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\预算公开\"/>
    </mc:Choice>
  </mc:AlternateContent>
  <bookViews>
    <workbookView xWindow="0" yWindow="0" windowWidth="28800" windowHeight="12255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1" sheetId="17" r:id="rId15"/>
    <sheet name="项目支出绩效目标表2" sheetId="18" r:id="rId16"/>
    <sheet name="项目支出绩效目标表3" sheetId="19" r:id="rId17"/>
    <sheet name="项目支出绩效目标表4" sheetId="20" r:id="rId18"/>
    <sheet name="项目支出绩效目标表5" sheetId="21" r:id="rId19"/>
    <sheet name="项目支出绩效目标表6" sheetId="22" r:id="rId20"/>
    <sheet name="项目支出绩效目标表7" sheetId="23" r:id="rId21"/>
    <sheet name="项目支出绩效目标表8" sheetId="24" r:id="rId22"/>
    <sheet name="项目支出绩效目标表9" sheetId="25" r:id="rId23"/>
    <sheet name="项目支出绩效目标表10" sheetId="26" r:id="rId24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B12" i="6"/>
  <c r="E17" i="10"/>
  <c r="E6" i="10" s="1"/>
  <c r="D17" i="10"/>
  <c r="C17" i="10"/>
  <c r="D7" i="10"/>
  <c r="D6" i="10" s="1"/>
  <c r="C7" i="10"/>
  <c r="B17" i="6"/>
  <c r="C6" i="10" l="1"/>
</calcChain>
</file>

<file path=xl/sharedStrings.xml><?xml version="1.0" encoding="utf-8"?>
<sst xmlns="http://schemas.openxmlformats.org/spreadsheetml/2006/main" count="1015" uniqueCount="516">
  <si>
    <t>附件2</t>
  </si>
  <si>
    <t>部门/单位预算公开情况审核表</t>
  </si>
  <si>
    <t>部门（单位）名称：华池县公安局</t>
  </si>
  <si>
    <t>单位所属部门：华池县公安局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</si>
  <si>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</si>
  <si>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</si>
  <si>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</si>
  <si>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</si>
  <si>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</si>
  <si>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</si>
  <si>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</si>
  <si>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</si>
  <si>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</si>
  <si>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</si>
  <si>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</si>
  <si>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</si>
  <si>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</si>
  <si>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</si>
  <si>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</si>
  <si>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</si>
  <si>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</si>
  <si>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</si>
  <si>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</si>
  <si>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</si>
  <si>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</si>
  <si>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</si>
  <si>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</si>
  <si>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</si>
  <si>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</si>
  <si>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</si>
  <si>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</si>
  <si>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</si>
  <si>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</si>
  <si>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</si>
  <si>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</si>
  <si>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</si>
  <si>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</si>
  <si>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</si>
  <si>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</si>
  <si>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</si>
  <si>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</si>
  <si>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</si>
  <si>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</si>
  <si>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</si>
  <si>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</si>
  <si>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</si>
  <si>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</si>
  <si>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</si>
  <si>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</si>
  <si>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</si>
  <si>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</si>
  <si>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</si>
  <si>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</si>
  <si>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</si>
  <si>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</si>
  <si>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</si>
  <si>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</si>
  <si>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</si>
  <si>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</si>
  <si>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</si>
  <si>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</si>
  <si>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</si>
  <si>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</si>
  <si>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</si>
  <si>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</si>
  <si>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</si>
  <si>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</si>
  <si>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</si>
  <si>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</si>
  <si>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</si>
  <si>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</si>
  <si>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</si>
  <si>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</si>
  <si>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</si>
  <si>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</si>
  <si>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</si>
  <si>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</si>
  <si>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</si>
  <si>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</si>
  <si>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</si>
  <si>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</si>
  <si>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</si>
  <si>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</si>
  <si>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</si>
  <si>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</si>
  <si>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</si>
  <si>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</si>
  <si>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</si>
  <si>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</si>
  <si>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</si>
  <si>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</si>
  <si>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</si>
  <si>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</si>
  <si>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</si>
  <si>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t xml:space="preserve">        财政拨款收入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</si>
  <si>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</si>
  <si>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</si>
  <si>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</si>
  <si>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</si>
  <si>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</si>
  <si>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</si>
  <si>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</si>
  <si>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</si>
  <si>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</si>
  <si>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</si>
  <si>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</si>
  <si>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</si>
  <si>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</si>
  <si>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</si>
  <si>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</si>
  <si>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</si>
  <si>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</si>
  <si>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</si>
  <si>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</si>
  <si>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</si>
  <si>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</si>
  <si>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r>
      <rPr>
        <b/>
        <sz val="9"/>
        <color theme="1"/>
        <rFont val="宋体"/>
        <family val="3"/>
        <charset val="134"/>
      </rPr>
      <t>总计</t>
    </r>
  </si>
  <si>
    <t>204公共安全支出</t>
  </si>
  <si>
    <t>20401武装警察部队</t>
  </si>
  <si>
    <t>2040199其他武警警察部队支出</t>
  </si>
  <si>
    <t>20402公安</t>
  </si>
  <si>
    <t>2040201行政运行</t>
  </si>
  <si>
    <t>2040299其他公安支出</t>
  </si>
  <si>
    <t>208社会保障和就业支出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</si>
  <si>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</si>
  <si>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</si>
  <si>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</si>
  <si>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</si>
  <si>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</si>
  <si>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</si>
  <si>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</si>
  <si>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</si>
  <si>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</si>
  <si>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</si>
  <si>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</si>
  <si>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</si>
  <si>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</si>
  <si>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</si>
  <si>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</si>
  <si>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</si>
  <si>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</si>
  <si>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</si>
  <si>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</si>
  <si>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</si>
  <si>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</si>
  <si>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</si>
  <si>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</si>
  <si>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</si>
  <si>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</si>
  <si>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</si>
  <si>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</si>
  <si>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</si>
  <si>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</si>
  <si>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</si>
  <si>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</si>
  <si>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</si>
  <si>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</si>
  <si>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</si>
  <si>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</si>
  <si>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</si>
  <si>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</si>
  <si>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</si>
  <si>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</si>
  <si>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</si>
  <si>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</si>
  <si>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</si>
  <si>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</si>
  <si>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</si>
  <si>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</si>
  <si>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</si>
  <si>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</si>
  <si>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</si>
  <si>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</si>
  <si>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</si>
  <si>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</si>
  <si>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</si>
  <si>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</si>
  <si>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</si>
  <si>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</si>
  <si>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</si>
  <si>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</si>
  <si>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</si>
  <si>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t>华池县公安局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</si>
  <si>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</si>
  <si>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</si>
  <si>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</si>
  <si>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</si>
  <si>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公共安全支出</t>
  </si>
  <si>
    <t>武装警察部队</t>
  </si>
  <si>
    <t>其他武警警察部队支出</t>
  </si>
  <si>
    <t>公安</t>
  </si>
  <si>
    <t>行政运行</t>
  </si>
  <si>
    <t>其他公安支出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</si>
  <si>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</si>
  <si>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</si>
  <si>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</si>
  <si>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</si>
  <si>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</si>
  <si>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</si>
  <si>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</si>
  <si>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</si>
  <si>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</si>
  <si>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</si>
  <si>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</si>
  <si>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</si>
  <si>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</si>
  <si>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</si>
  <si>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</si>
  <si>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</si>
  <si>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</si>
  <si>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</si>
  <si>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</si>
  <si>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</si>
  <si>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</si>
  <si>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</si>
  <si>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</si>
  <si>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其他社会保障缴费</t>
  </si>
  <si>
    <t>商品和服务支出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</si>
  <si>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</si>
  <si>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</si>
  <si>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</si>
  <si>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</si>
  <si>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</si>
  <si>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</si>
  <si>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</si>
  <si>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</si>
  <si>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</si>
  <si>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</si>
  <si>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</si>
  <si>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</si>
  <si>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</si>
  <si>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</si>
  <si>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委托业务费</t>
  </si>
  <si>
    <t>公务用车运行维护费</t>
  </si>
  <si>
    <t>工会经费</t>
  </si>
  <si>
    <t>福利费</t>
  </si>
  <si>
    <t>其他交通费用</t>
  </si>
  <si>
    <t>其他商品和服务支出</t>
  </si>
  <si>
    <t>对个人和家庭的补助</t>
  </si>
  <si>
    <t>生活补助</t>
  </si>
  <si>
    <t>其他对个人和家庭的补助</t>
  </si>
  <si>
    <t>资本性支出</t>
  </si>
  <si>
    <t>办公设备购置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</si>
  <si>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</si>
  <si>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</si>
  <si>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</si>
  <si>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</si>
  <si>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</si>
  <si>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</si>
  <si>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</si>
  <si>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</si>
  <si>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</si>
  <si>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</si>
  <si>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</si>
  <si>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</si>
  <si>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</si>
  <si>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</si>
  <si>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</si>
  <si>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</si>
  <si>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</si>
  <si>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</si>
  <si>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</si>
  <si>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</si>
  <si>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</si>
  <si>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</si>
  <si>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</si>
  <si>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</si>
  <si>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</si>
  <si>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</si>
  <si>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</si>
  <si>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</si>
  <si>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</si>
  <si>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</si>
  <si>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</si>
  <si>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</si>
  <si>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</si>
  <si>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</si>
  <si>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</si>
  <si>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部门（华池县公安局）整体支出绩效目标申报表</t>
  </si>
  <si>
    <t>（2025年度）</t>
  </si>
  <si>
    <r>
      <rPr>
        <sz val="9"/>
        <color rgb="FF000000"/>
        <rFont val="宋体"/>
        <family val="3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</si>
  <si>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</si>
  <si>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</si>
  <si>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</si>
  <si>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</si>
  <si>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目标3：合理安排财政各项支出，确保各项工作正常运转，进一步加强社会治安防范工作，严厉打击各类刑事犯罪，提升全县治安环境的净化力，切实维护好华池县安全稳定。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</si>
  <si>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</si>
  <si>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</si>
  <si>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</si>
  <si>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</si>
  <si>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</si>
  <si>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</si>
  <si>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t>6456.44万元</t>
  </si>
  <si>
    <r>
      <rPr>
        <sz val="9"/>
        <color rgb="FF000000"/>
        <rFont val="宋体"/>
        <family val="3"/>
        <charset val="134"/>
      </rPr>
      <t>当年财政拨款</t>
    </r>
  </si>
  <si>
    <t>8838.25万元</t>
  </si>
  <si>
    <r>
      <rPr>
        <sz val="9"/>
        <color rgb="FF000000"/>
        <rFont val="宋体"/>
        <family val="3"/>
        <charset val="134"/>
      </rPr>
      <t>公用经费</t>
    </r>
  </si>
  <si>
    <t>865.42万元</t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</si>
  <si>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</si>
  <si>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</si>
  <si>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t>7021.86万元</t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</si>
  <si>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</si>
  <si>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</si>
  <si>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t>1816.39万元</t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</si>
  <si>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</si>
  <si>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</si>
  <si>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</si>
  <si>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</si>
  <si>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</si>
  <si>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</si>
  <si>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</si>
  <si>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</si>
  <si>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</si>
  <si>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</si>
  <si>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</si>
  <si>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</si>
  <si>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</si>
  <si>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</si>
  <si>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</si>
  <si>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</si>
  <si>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</si>
  <si>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</si>
  <si>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</si>
  <si>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</si>
  <si>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</si>
  <si>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</si>
  <si>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</si>
  <si>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family val="3"/>
        <charset val="134"/>
      </rPr>
      <t>履职效果</t>
    </r>
  </si>
  <si>
    <t>部门履职目标（根据单位工作计划设定数量、质量、时效等指标）</t>
  </si>
  <si>
    <t>工资福利支出人员数量</t>
  </si>
  <si>
    <t>=363人</t>
  </si>
  <si>
    <t>案件受理数量</t>
  </si>
  <si>
    <t>≥98起</t>
  </si>
  <si>
    <t>特巡警演练次数</t>
  </si>
  <si>
    <t>≥2次</t>
  </si>
  <si>
    <t>项目支出完成个数</t>
  </si>
  <si>
    <t>=10个</t>
  </si>
  <si>
    <t>年度任务考核达标率</t>
  </si>
  <si>
    <t>≥98%</t>
  </si>
  <si>
    <t>资金拨付及时率</t>
  </si>
  <si>
    <t>处警及时率</t>
  </si>
  <si>
    <t>=100%</t>
  </si>
  <si>
    <t>预算绩效跟踪监控</t>
  </si>
  <si>
    <t>≥1次</t>
  </si>
  <si>
    <t>三公经费节约率</t>
  </si>
  <si>
    <t>≦3%</t>
  </si>
  <si>
    <t>履职效果目标（根据单位职能填写效益指标，经济效益、社会效益、生态效益，至少填写一类效益）</t>
  </si>
  <si>
    <t>为群众挽回损失</t>
  </si>
  <si>
    <t>≥50万元</t>
  </si>
  <si>
    <t>重大安全责任事故发生率</t>
  </si>
  <si>
    <t>=0%</t>
  </si>
  <si>
    <t>为全县经济社会发展营造安全稳定的社会环境</t>
  </si>
  <si>
    <t>人命案件发生数量</t>
  </si>
  <si>
    <t>长期</t>
  </si>
  <si>
    <t>服务对象满意度</t>
  </si>
  <si>
    <t xml:space="preserve"> 群众满意度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</si>
  <si>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</si>
  <si>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</si>
  <si>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</si>
  <si>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</si>
  <si>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</si>
  <si>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</si>
  <si>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</si>
  <si>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</si>
  <si>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</si>
  <si>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</si>
  <si>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华池县公安局项目支出绩效目标申报表（2025年度）表五
</t>
  </si>
  <si>
    <t>项目名称</t>
  </si>
  <si>
    <t>华池县公共安全视频监控技术服务费</t>
  </si>
  <si>
    <t>项目负责人及联系电话</t>
  </si>
  <si>
    <t>李国权 1393403339</t>
  </si>
  <si>
    <t>主管部门</t>
  </si>
  <si>
    <t>实施单位</t>
  </si>
  <si>
    <t>甘肃银河力通电子科技有限公司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</si>
  <si>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</si>
  <si>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</si>
  <si>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</si>
  <si>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</si>
  <si>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</si>
  <si>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</si>
  <si>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实现县城及乡镇重点部位和重点路口路段的全覆盖监控，为创建平安华池提供重要保障。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</si>
  <si>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</si>
  <si>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</si>
  <si>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</si>
  <si>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</si>
  <si>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</si>
  <si>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</si>
  <si>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</si>
  <si>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指标1：预算控制数</t>
  </si>
  <si>
    <t>=201.6万元</t>
  </si>
  <si>
    <t>产出指标</t>
  </si>
  <si>
    <t>数量指标</t>
  </si>
  <si>
    <t>指标1：维护监控摄像头数量</t>
  </si>
  <si>
    <r>
      <t>=1200</t>
    </r>
    <r>
      <rPr>
        <sz val="10"/>
        <color rgb="FF000000"/>
        <rFont val="宋体"/>
        <family val="3"/>
        <charset val="134"/>
      </rPr>
      <t>个</t>
    </r>
  </si>
  <si>
    <t>质量指标</t>
  </si>
  <si>
    <t>指标1：保障摄像头正常使用率</t>
  </si>
  <si>
    <t>时效指标</t>
  </si>
  <si>
    <t>指标1：摄像头故障维修及时率</t>
  </si>
  <si>
    <t>指标2：资金拨付及时性</t>
  </si>
  <si>
    <t>效益指标</t>
  </si>
  <si>
    <t>社会效益
指标</t>
  </si>
  <si>
    <t>指标1：摄像头覆盖率</t>
  </si>
  <si>
    <t>指标2：全县人民安全指数</t>
  </si>
  <si>
    <t>可持续影响
指标</t>
  </si>
  <si>
    <t>指标1：监控摄像头持续使用率</t>
  </si>
  <si>
    <t>满意度指标</t>
  </si>
  <si>
    <t>服务对象满度
指标</t>
  </si>
  <si>
    <t>指标1：人民群众满意度</t>
  </si>
  <si>
    <t>华池县公共安全视频监控光纤租赁费</t>
  </si>
  <si>
    <t>中国广电甘肃网络股份有限公司华池县分公司</t>
  </si>
  <si>
    <t>=93.06万元</t>
  </si>
  <si>
    <t>指标1：传输监控摄像头线路</t>
  </si>
  <si>
    <r>
      <t>=825</t>
    </r>
    <r>
      <rPr>
        <sz val="10"/>
        <color rgb="FF000000"/>
        <rFont val="宋体"/>
        <family val="3"/>
        <charset val="134"/>
      </rPr>
      <t>个</t>
    </r>
  </si>
  <si>
    <t>数字化城管工程运行维护费（公共安全视频监控光纤租赁）</t>
  </si>
  <si>
    <t>中国电信股份有限公司华池分公司</t>
  </si>
  <si>
    <t>=180万元</t>
  </si>
  <si>
    <t>指标1：智慧小区摄像头数量</t>
  </si>
  <si>
    <r>
      <rPr>
        <sz val="10"/>
        <color rgb="FF000000"/>
        <rFont val="宋体"/>
        <family val="3"/>
        <charset val="134"/>
      </rPr>
      <t>=</t>
    </r>
    <r>
      <rPr>
        <sz val="10"/>
        <color indexed="8"/>
        <rFont val="Times New Roman"/>
        <family val="1"/>
      </rPr>
      <t>240</t>
    </r>
    <r>
      <rPr>
        <sz val="10"/>
        <color rgb="FF000000"/>
        <rFont val="宋体"/>
        <family val="3"/>
        <charset val="134"/>
      </rPr>
      <t>个</t>
    </r>
  </si>
  <si>
    <t>指标2：社会资源摄像头数量</t>
  </si>
  <si>
    <t>=738个</t>
  </si>
  <si>
    <t>指标3：各类链路数量</t>
  </si>
  <si>
    <t>=4条</t>
  </si>
  <si>
    <t>华池县公安局警务辅警人员工作经费</t>
  </si>
  <si>
    <t xml:space="preserve">保障公安勤务辅警合法权益，充分发挥警务辅助人员在协助公安机关维护社会治安中的积极作用。
</t>
  </si>
  <si>
    <t>指标1：使用经费总额</t>
  </si>
  <si>
    <t>≤692.46万元</t>
  </si>
  <si>
    <t>指标1：保障应警务辅助人员数量</t>
  </si>
  <si>
    <r>
      <t>=102</t>
    </r>
    <r>
      <rPr>
        <sz val="10"/>
        <color rgb="FF000000"/>
        <rFont val="宋体"/>
        <family val="3"/>
        <charset val="134"/>
      </rPr>
      <t>人</t>
    </r>
  </si>
  <si>
    <t>指标1：警务辅助人员年度考核达标率</t>
  </si>
  <si>
    <t>指标1：工资发放及时性</t>
  </si>
  <si>
    <t>指标1：警情处理率</t>
  </si>
  <si>
    <t>指标2：执勤安保发生事故率</t>
  </si>
  <si>
    <t>=0</t>
  </si>
  <si>
    <t>指标1：是否保障公安勤务辅警合法权益，充分发挥警务辅助人员在协助公安机关维护社会治安中的积极作用</t>
  </si>
  <si>
    <t>指标1：是否满足办案需要</t>
  </si>
  <si>
    <t>指标1：社会公众满意度</t>
  </si>
  <si>
    <t>指标2：单位满意度</t>
  </si>
  <si>
    <t>应急处突队伍劳务派遣费</t>
  </si>
  <si>
    <t xml:space="preserve">保障54名应急处突队员的工资待遇，充分发挥警务辅助人员在协助公安机关维护社会治安中的积极作用。
</t>
  </si>
  <si>
    <t>≤439.33万元</t>
  </si>
  <si>
    <t>指标1：保障应急处突队员人员数量</t>
  </si>
  <si>
    <r>
      <t>=54</t>
    </r>
    <r>
      <rPr>
        <sz val="10"/>
        <color rgb="FF000000"/>
        <rFont val="宋体"/>
        <family val="3"/>
        <charset val="134"/>
      </rPr>
      <t>人</t>
    </r>
  </si>
  <si>
    <t>执法办案车辆租赁费</t>
  </si>
  <si>
    <t>华池县机关事务管理局</t>
  </si>
  <si>
    <t xml:space="preserve">解决执法办案用车严重不足，保障执法办案工作正常开展，更好地维护华池县治安稳定。
</t>
  </si>
  <si>
    <t>指标1：车辆租赁费总额</t>
  </si>
  <si>
    <t>≤101万元</t>
  </si>
  <si>
    <t>指标1：租赁车辆数</t>
  </si>
  <si>
    <r>
      <t>≥14</t>
    </r>
    <r>
      <rPr>
        <sz val="10"/>
        <color rgb="FF000000"/>
        <rFont val="宋体"/>
        <family val="3"/>
        <charset val="134"/>
      </rPr>
      <t>辆</t>
    </r>
  </si>
  <si>
    <t>指标1：车辆租赁符合政策率</t>
  </si>
  <si>
    <t>指标1：车辆租赁费支付及时率</t>
  </si>
  <si>
    <t>指标1：处警办案及时率</t>
  </si>
  <si>
    <t>华池县看守所人犯给养费</t>
  </si>
  <si>
    <t>华池县看守所</t>
  </si>
  <si>
    <t xml:space="preserve">保障在押人员的合法权益，保障刑事诉讼的顺利进行，维护监管秩序的稳定。为有效遏制犯罪行为，进一步提升群众的安全感，维护社会稳定。
</t>
  </si>
  <si>
    <t>指标1：在押人员伙食费标准（含伙食费、衣被费、公杂费、医疗费、重病住院费、体检费）</t>
  </si>
  <si>
    <t>≤62.5万元</t>
  </si>
  <si>
    <t>指标1：年关押量</t>
  </si>
  <si>
    <r>
      <t>≥100</t>
    </r>
    <r>
      <rPr>
        <sz val="10"/>
        <color rgb="FF000000"/>
        <rFont val="宋体"/>
        <family val="3"/>
        <charset val="134"/>
      </rPr>
      <t>人</t>
    </r>
  </si>
  <si>
    <t>指标1：满足在押人员的需求量</t>
  </si>
  <si>
    <t>指标1：经费按季度拨付及时性</t>
  </si>
  <si>
    <t>指标1：有效遏制犯罪行为，促进我县社会稳定发展，再犯罪率降低，效果是否显著</t>
  </si>
  <si>
    <t>效果显著</t>
  </si>
  <si>
    <t>指标1：保障在押人员的合法权益是否明显</t>
  </si>
  <si>
    <t>保障明显</t>
  </si>
  <si>
    <t>华池县拘留所人犯给养费</t>
  </si>
  <si>
    <t>华池县拘留所</t>
  </si>
  <si>
    <t xml:space="preserve">保障被拘人员的合法权益，维护监管秩序的稳定。为有效遏制犯罪行为，进一步提升群众的安全感，维护社会稳定。
</t>
  </si>
  <si>
    <t>≤22.24万元</t>
  </si>
  <si>
    <t>华池县看守所派驻医务人员补助经费</t>
  </si>
  <si>
    <t>保障在押人员的权益，提高公安监所安全文明管理水平。</t>
  </si>
  <si>
    <t>指标1：经费使用总额</t>
  </si>
  <si>
    <t>≤4.2万元</t>
  </si>
  <si>
    <t>指标1：派驻医务人员数量</t>
  </si>
  <si>
    <r>
      <t>=3</t>
    </r>
    <r>
      <rPr>
        <sz val="10"/>
        <color rgb="FF000000"/>
        <rFont val="宋体"/>
        <family val="3"/>
        <charset val="134"/>
      </rPr>
      <t>人</t>
    </r>
  </si>
  <si>
    <t>指标1：保障在押人员身心健康值</t>
  </si>
  <si>
    <t>指标1：经费支付及时性</t>
  </si>
  <si>
    <t>指标1：保障在押人员权益，维护监所稳定性</t>
  </si>
  <si>
    <t>指标1：是否提高监所安全文明管理水平</t>
  </si>
  <si>
    <t>明显提高</t>
  </si>
  <si>
    <t>指标1：使用单位满意度</t>
  </si>
  <si>
    <r>
      <t>审核</t>
    </r>
    <r>
      <rPr>
        <sz val="10.5"/>
        <color indexed="8"/>
        <rFont val="Calibri"/>
        <family val="2"/>
      </rPr>
      <t xml:space="preserve">         </t>
    </r>
    <r>
      <rPr>
        <sz val="10.5"/>
        <color rgb="FF000000"/>
        <rFont val="宋体"/>
        <family val="3"/>
        <charset val="134"/>
      </rPr>
      <t>意见</t>
    </r>
  </si>
  <si>
    <t>部门审核   （签字）</t>
  </si>
  <si>
    <t>支出股室审核  
（签字）</t>
  </si>
  <si>
    <t>绩效股审核
（签字）</t>
  </si>
  <si>
    <t>华池县公安局武警中队武警执勤二大队华池中队经费绩效目标表</t>
  </si>
  <si>
    <t>武警执勤二大队华池中队经费</t>
  </si>
  <si>
    <t>保障武警中队人员基本生活条件，使其更好地完成执勤突出等各项任务。</t>
  </si>
  <si>
    <t>绩 效 指 标</t>
  </si>
  <si>
    <t xml:space="preserve">供暖面积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</si>
  <si>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=1425.31㎡</t>
  </si>
  <si>
    <t>供热温度达标率</t>
  </si>
  <si>
    <t>≥90%</t>
  </si>
  <si>
    <t>供热服务及时率</t>
  </si>
  <si>
    <t>供热服务费用</t>
  </si>
  <si>
    <r>
      <rPr>
        <sz val="10"/>
        <color rgb="FF000000"/>
        <rFont val="Arial"/>
        <family val="2"/>
      </rPr>
      <t>=22.8</t>
    </r>
    <r>
      <rPr>
        <sz val="10"/>
        <color indexed="8"/>
        <rFont val="宋体"/>
        <family val="3"/>
        <charset val="134"/>
      </rPr>
      <t>万元</t>
    </r>
  </si>
  <si>
    <t>经济效益指标</t>
  </si>
  <si>
    <t>社会效益指标</t>
  </si>
  <si>
    <t>机构运行稳定率</t>
  </si>
  <si>
    <t>生态效益指标</t>
  </si>
  <si>
    <t>减少环境污染度</t>
  </si>
  <si>
    <r>
      <rPr>
        <sz val="10"/>
        <color theme="1"/>
        <rFont val="宋体"/>
        <family val="3"/>
        <charset val="134"/>
      </rPr>
      <t>≥6</t>
    </r>
    <r>
      <rPr>
        <sz val="10"/>
        <color theme="1"/>
        <rFont val="宋体"/>
        <family val="3"/>
        <charset val="134"/>
        <scheme val="minor"/>
      </rPr>
      <t>0%</t>
    </r>
  </si>
  <si>
    <t>可持续影响指标</t>
  </si>
  <si>
    <t>≥50年</t>
  </si>
  <si>
    <t>服务对象满意度指标</t>
  </si>
  <si>
    <t>单位工作人员满意度</t>
  </si>
  <si>
    <t>20808抚恤</t>
    <phoneticPr fontId="38" type="noConversion"/>
  </si>
  <si>
    <t>2080899其他优抚支出</t>
    <phoneticPr fontId="38" type="noConversion"/>
  </si>
  <si>
    <t>2080505机关事业单位基本养老保险缴费支出</t>
    <phoneticPr fontId="38" type="noConversion"/>
  </si>
  <si>
    <t>20805行政事业单位养老支出</t>
    <phoneticPr fontId="38" type="noConversion"/>
  </si>
  <si>
    <t>抚恤</t>
    <phoneticPr fontId="38" type="noConversion"/>
  </si>
  <si>
    <t>其他优抚支出</t>
    <phoneticPr fontId="38" type="noConversion"/>
  </si>
  <si>
    <t>四、公共安全支出</t>
    <phoneticPr fontId="38" type="noConversion"/>
  </si>
  <si>
    <t>八、社会保障和就业支出</t>
    <phoneticPr fontId="38" type="noConversion"/>
  </si>
  <si>
    <t>十、卫生健康支出</t>
    <phoneticPr fontId="38" type="noConversion"/>
  </si>
  <si>
    <t>二十、住房保障支出</t>
    <phoneticPr fontId="38" type="noConversion"/>
  </si>
  <si>
    <t>公务员医疗补助缴费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</si>
</sst>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</font>
    <font>
      <sz val="10"/>
      <color rgb="FF000000"/>
      <name val="SimSun"/>
      <charset val="134"/>
    </font>
    <font>
      <sz val="10"/>
      <color rgb="FF000000"/>
      <name val="Arial"/>
    </font>
    <font>
      <sz val="10"/>
      <color theme="1"/>
      <name val="宋体"/>
      <charset val="134"/>
    </font>
    <font>
      <b/>
      <sz val="14"/>
      <color theme="1"/>
      <name val="仿宋_GB2312"/>
      <family val="3"/>
      <charset val="134"/>
    </font>
    <font>
      <sz val="10"/>
      <color rgb="FF000000"/>
      <name val="Times New Roman"/>
      <family val="1"/>
    </font>
    <font>
      <sz val="10.5"/>
      <color rgb="FF000000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.5"/>
      <color indexed="8"/>
      <name val="Calibri"/>
      <family val="2"/>
    </font>
    <font>
      <sz val="10"/>
      <color theme="1"/>
      <name val="宋体"/>
      <family val="3"/>
      <charset val="134"/>
      <scheme val="minor"/>
    </font>
    <font>
      <sz val="16"/>
      <color rgb="FF000000"/>
      <name val="仿宋_GB2312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9" fillId="0" borderId="0"/>
  </cellStyleXfs>
  <cellXfs count="1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2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justify" vertical="top"/>
    </xf>
    <xf numFmtId="0" fontId="13" fillId="2" borderId="1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justify" vertical="top"/>
    </xf>
    <xf numFmtId="0" fontId="13" fillId="0" borderId="0" xfId="0" applyFont="1" applyAlignment="1">
      <alignment horizontal="left" vertical="center" indent="2"/>
    </xf>
    <xf numFmtId="0" fontId="19" fillId="0" borderId="0" xfId="0" applyFont="1" applyAlignment="1">
      <alignment horizontal="justify" vertical="center"/>
    </xf>
    <xf numFmtId="0" fontId="18" fillId="2" borderId="1" xfId="0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left" vertical="top"/>
    </xf>
    <xf numFmtId="178" fontId="13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indent="2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shrinkToFit="1"/>
    </xf>
    <xf numFmtId="49" fontId="23" fillId="0" borderId="1" xfId="0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24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workbookViewId="0">
      <selection activeCell="E6" sqref="E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00000000000001" customHeight="1">
      <c r="A1" s="67" t="s">
        <v>0</v>
      </c>
    </row>
    <row r="2" spans="1:25" ht="36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68"/>
      <c r="B5" s="80" t="s">
        <v>4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</v>
      </c>
      <c r="S5" s="80"/>
      <c r="T5" s="80"/>
      <c r="U5" s="80"/>
      <c r="V5" s="80"/>
      <c r="W5" s="80" t="s">
        <v>6</v>
      </c>
      <c r="X5" s="80"/>
      <c r="Y5" s="80"/>
    </row>
    <row r="6" spans="1:25" ht="166.5" customHeight="1">
      <c r="A6" s="69" t="s">
        <v>7</v>
      </c>
      <c r="B6" s="70" t="s">
        <v>8</v>
      </c>
      <c r="C6" s="70" t="s">
        <v>9</v>
      </c>
      <c r="D6" s="71" t="s">
        <v>10</v>
      </c>
      <c r="E6" s="71" t="s">
        <v>11</v>
      </c>
      <c r="F6" s="71" t="s">
        <v>12</v>
      </c>
      <c r="G6" s="70" t="s">
        <v>13</v>
      </c>
      <c r="H6" s="70" t="s">
        <v>14</v>
      </c>
      <c r="I6" s="70" t="s">
        <v>15</v>
      </c>
      <c r="J6" s="70" t="s">
        <v>16</v>
      </c>
      <c r="K6" s="70" t="s">
        <v>17</v>
      </c>
      <c r="L6" s="70" t="s">
        <v>18</v>
      </c>
      <c r="M6" s="70" t="s">
        <v>19</v>
      </c>
      <c r="N6" s="70" t="s">
        <v>20</v>
      </c>
      <c r="O6" s="70" t="s">
        <v>21</v>
      </c>
      <c r="P6" s="70" t="s">
        <v>22</v>
      </c>
      <c r="Q6" s="70" t="s">
        <v>23</v>
      </c>
      <c r="R6" s="70" t="s">
        <v>24</v>
      </c>
      <c r="S6" s="70" t="s">
        <v>25</v>
      </c>
      <c r="T6" s="70" t="s">
        <v>26</v>
      </c>
      <c r="U6" s="70" t="s">
        <v>27</v>
      </c>
      <c r="V6" s="70" t="s">
        <v>28</v>
      </c>
      <c r="W6" s="70" t="s">
        <v>29</v>
      </c>
      <c r="X6" s="70" t="s">
        <v>30</v>
      </c>
      <c r="Y6" s="70" t="s">
        <v>31</v>
      </c>
    </row>
    <row r="7" spans="1:25" ht="41.25" customHeight="1">
      <c r="A7" s="68" t="s">
        <v>32</v>
      </c>
      <c r="B7" s="72" t="s">
        <v>33</v>
      </c>
      <c r="C7" s="72" t="s">
        <v>33</v>
      </c>
      <c r="D7" s="72" t="s">
        <v>33</v>
      </c>
      <c r="E7" s="72" t="s">
        <v>33</v>
      </c>
      <c r="F7" s="72" t="s">
        <v>33</v>
      </c>
      <c r="G7" s="72" t="s">
        <v>33</v>
      </c>
      <c r="H7" s="72" t="s">
        <v>33</v>
      </c>
      <c r="I7" s="72" t="s">
        <v>33</v>
      </c>
      <c r="J7" s="72" t="s">
        <v>33</v>
      </c>
      <c r="K7" s="72" t="s">
        <v>33</v>
      </c>
      <c r="L7" s="72" t="s">
        <v>33</v>
      </c>
      <c r="M7" s="72" t="s">
        <v>33</v>
      </c>
      <c r="N7" s="72" t="s">
        <v>33</v>
      </c>
      <c r="O7" s="72" t="s">
        <v>33</v>
      </c>
      <c r="P7" s="72" t="s">
        <v>33</v>
      </c>
      <c r="Q7" s="72" t="s">
        <v>33</v>
      </c>
      <c r="R7" s="72" t="s">
        <v>33</v>
      </c>
      <c r="S7" s="72" t="s">
        <v>33</v>
      </c>
      <c r="T7" s="72" t="s">
        <v>33</v>
      </c>
      <c r="U7" s="72" t="s">
        <v>33</v>
      </c>
      <c r="V7" s="72" t="s">
        <v>33</v>
      </c>
      <c r="W7" s="72" t="s">
        <v>33</v>
      </c>
      <c r="X7" s="72" t="s">
        <v>33</v>
      </c>
      <c r="Y7" s="72" t="s">
        <v>33</v>
      </c>
    </row>
    <row r="8" spans="1:25" ht="102.75" customHeight="1">
      <c r="A8" s="82" t="s">
        <v>34</v>
      </c>
      <c r="B8" s="73" t="s">
        <v>35</v>
      </c>
      <c r="C8" s="81"/>
      <c r="D8" s="81"/>
      <c r="E8" s="81"/>
      <c r="F8" s="82" t="s">
        <v>36</v>
      </c>
      <c r="G8" s="73" t="s">
        <v>35</v>
      </c>
      <c r="H8" s="81"/>
      <c r="I8" s="81"/>
      <c r="J8" s="81"/>
      <c r="K8" s="82" t="s">
        <v>37</v>
      </c>
      <c r="L8" s="73" t="s">
        <v>35</v>
      </c>
      <c r="M8" s="82"/>
      <c r="N8" s="82"/>
      <c r="O8" s="82"/>
      <c r="P8" s="82" t="s">
        <v>38</v>
      </c>
      <c r="Q8" s="73" t="s">
        <v>35</v>
      </c>
      <c r="R8" s="82"/>
      <c r="S8" s="82"/>
      <c r="T8" s="82"/>
      <c r="U8" s="82" t="s">
        <v>39</v>
      </c>
      <c r="V8" s="73" t="s">
        <v>35</v>
      </c>
      <c r="W8" s="82"/>
      <c r="X8" s="82"/>
      <c r="Y8" s="82"/>
    </row>
    <row r="9" spans="1:25" ht="38.25" customHeight="1">
      <c r="A9" s="82"/>
      <c r="B9" s="74" t="s">
        <v>40</v>
      </c>
      <c r="C9" s="81"/>
      <c r="D9" s="81"/>
      <c r="E9" s="81"/>
      <c r="F9" s="80"/>
      <c r="G9" s="74" t="s">
        <v>40</v>
      </c>
      <c r="H9" s="81"/>
      <c r="I9" s="81"/>
      <c r="J9" s="81"/>
      <c r="K9" s="82"/>
      <c r="L9" s="75" t="s">
        <v>40</v>
      </c>
      <c r="M9" s="82"/>
      <c r="N9" s="82"/>
      <c r="O9" s="82"/>
      <c r="P9" s="82"/>
      <c r="Q9" s="75" t="s">
        <v>40</v>
      </c>
      <c r="R9" s="82"/>
      <c r="S9" s="82"/>
      <c r="T9" s="82"/>
      <c r="U9" s="82"/>
      <c r="V9" s="74" t="s">
        <v>40</v>
      </c>
      <c r="W9" s="82"/>
      <c r="X9" s="82"/>
      <c r="Y9" s="82"/>
    </row>
    <row r="10" spans="1:25" ht="61.5" customHeight="1">
      <c r="A10" s="83" t="s">
        <v>41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</sheetData>
  <mergeCells count="20">
    <mergeCell ref="A10:Y10"/>
    <mergeCell ref="A8:A9"/>
    <mergeCell ref="F8:F9"/>
    <mergeCell ref="K8:K9"/>
    <mergeCell ref="P8:P9"/>
    <mergeCell ref="U8:U9"/>
    <mergeCell ref="C9:E9"/>
    <mergeCell ref="H9:J9"/>
    <mergeCell ref="M9:O9"/>
    <mergeCell ref="R9:T9"/>
    <mergeCell ref="W9:Y9"/>
    <mergeCell ref="A2:Y2"/>
    <mergeCell ref="B5:Q5"/>
    <mergeCell ref="R5:V5"/>
    <mergeCell ref="W5:Y5"/>
    <mergeCell ref="C8:E8"/>
    <mergeCell ref="H8:J8"/>
    <mergeCell ref="M8:O8"/>
    <mergeCell ref="R8:T8"/>
    <mergeCell ref="W8:Y8"/>
  </mergeCells>
  <phoneticPr fontId="38" type="noConversion"/>
  <printOptions horizontalCentered="1"/>
  <pageMargins left="0.196850393700787" right="0.196850393700787" top="0.78740157480314998" bottom="0.59055118110236204" header="0.70866141732283505" footer="0.47244094488188998"/>
  <pageSetup paperSize="9" scale="84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0" sqref="D10"/>
    </sheetView>
  </sheetViews>
  <sheetFormatPr defaultColWidth="9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87" t="s">
        <v>252</v>
      </c>
      <c r="B1" s="87"/>
      <c r="C1" s="87"/>
      <c r="D1" s="87"/>
      <c r="E1" s="87"/>
    </row>
    <row r="2" spans="1:5">
      <c r="A2" s="23"/>
      <c r="B2" s="24"/>
      <c r="C2" s="24"/>
      <c r="D2" s="24"/>
      <c r="E2" s="24" t="s">
        <v>43</v>
      </c>
    </row>
    <row r="3" spans="1:5">
      <c r="A3" s="31" t="s">
        <v>253</v>
      </c>
      <c r="B3" s="31" t="s">
        <v>46</v>
      </c>
      <c r="C3" s="31" t="s">
        <v>137</v>
      </c>
      <c r="D3" s="31" t="s">
        <v>113</v>
      </c>
      <c r="E3" s="31" t="s">
        <v>114</v>
      </c>
    </row>
    <row r="4" spans="1:5">
      <c r="A4" s="31" t="s">
        <v>92</v>
      </c>
      <c r="B4" s="31" t="s">
        <v>92</v>
      </c>
      <c r="C4" s="31">
        <v>1</v>
      </c>
      <c r="D4" s="31">
        <v>2</v>
      </c>
      <c r="E4" s="31">
        <v>3</v>
      </c>
    </row>
    <row r="5" spans="1:5">
      <c r="A5" s="32"/>
      <c r="B5" s="33" t="s">
        <v>177</v>
      </c>
      <c r="C5" s="34">
        <v>643.70000000000005</v>
      </c>
      <c r="D5" s="34">
        <v>643.70000000000005</v>
      </c>
      <c r="E5" s="35"/>
    </row>
    <row r="6" spans="1:5">
      <c r="A6" s="36">
        <v>1</v>
      </c>
      <c r="B6" s="29" t="s">
        <v>254</v>
      </c>
      <c r="C6" s="28">
        <v>150</v>
      </c>
      <c r="D6" s="28">
        <v>150</v>
      </c>
      <c r="E6" s="37"/>
    </row>
    <row r="7" spans="1:5">
      <c r="A7" s="36">
        <v>2</v>
      </c>
      <c r="B7" s="29" t="s">
        <v>255</v>
      </c>
      <c r="C7" s="28">
        <v>30</v>
      </c>
      <c r="D7" s="28">
        <v>30</v>
      </c>
      <c r="E7" s="37"/>
    </row>
    <row r="8" spans="1:5">
      <c r="A8" s="36">
        <v>3</v>
      </c>
      <c r="B8" s="29" t="s">
        <v>256</v>
      </c>
      <c r="C8" s="28">
        <v>5</v>
      </c>
      <c r="D8" s="28">
        <v>5</v>
      </c>
      <c r="E8" s="37"/>
    </row>
    <row r="9" spans="1:5">
      <c r="A9" s="36">
        <v>4</v>
      </c>
      <c r="B9" s="29" t="s">
        <v>257</v>
      </c>
      <c r="C9" s="28">
        <v>30</v>
      </c>
      <c r="D9" s="28">
        <v>30</v>
      </c>
      <c r="E9" s="37"/>
    </row>
    <row r="10" spans="1:5">
      <c r="A10" s="36">
        <v>5</v>
      </c>
      <c r="B10" s="29" t="s">
        <v>258</v>
      </c>
      <c r="C10" s="28">
        <v>2</v>
      </c>
      <c r="D10" s="28">
        <v>2</v>
      </c>
      <c r="E10" s="37"/>
    </row>
    <row r="11" spans="1:5">
      <c r="A11" s="36">
        <v>6</v>
      </c>
      <c r="B11" s="29" t="s">
        <v>259</v>
      </c>
      <c r="C11" s="28">
        <v>60</v>
      </c>
      <c r="D11" s="28">
        <v>60</v>
      </c>
      <c r="E11" s="37"/>
    </row>
    <row r="12" spans="1:5">
      <c r="A12" s="36">
        <v>7</v>
      </c>
      <c r="B12" s="29" t="s">
        <v>260</v>
      </c>
      <c r="C12" s="28"/>
      <c r="D12" s="28"/>
      <c r="E12" s="37"/>
    </row>
    <row r="13" spans="1:5">
      <c r="A13" s="36">
        <v>8</v>
      </c>
      <c r="B13" s="29" t="s">
        <v>261</v>
      </c>
      <c r="C13" s="28">
        <v>35</v>
      </c>
      <c r="D13" s="28">
        <v>35</v>
      </c>
      <c r="E13" s="37"/>
    </row>
    <row r="14" spans="1:5">
      <c r="A14" s="36">
        <v>9</v>
      </c>
      <c r="B14" s="29" t="s">
        <v>262</v>
      </c>
      <c r="C14" s="28">
        <v>35</v>
      </c>
      <c r="D14" s="28">
        <v>35</v>
      </c>
      <c r="E14" s="37"/>
    </row>
    <row r="15" spans="1:5">
      <c r="A15" s="36">
        <v>10</v>
      </c>
      <c r="B15" s="29" t="s">
        <v>263</v>
      </c>
      <c r="C15" s="28">
        <v>0.8</v>
      </c>
      <c r="D15" s="28">
        <v>0.8</v>
      </c>
      <c r="E15" s="37"/>
    </row>
    <row r="16" spans="1:5">
      <c r="A16" s="36">
        <v>11</v>
      </c>
      <c r="B16" s="29" t="s">
        <v>264</v>
      </c>
      <c r="C16" s="28"/>
      <c r="D16" s="28"/>
      <c r="E16" s="37"/>
    </row>
    <row r="17" spans="1:5">
      <c r="A17" s="36">
        <v>12</v>
      </c>
      <c r="B17" s="29" t="s">
        <v>265</v>
      </c>
      <c r="C17" s="28">
        <v>84.62</v>
      </c>
      <c r="D17" s="28">
        <v>84.62</v>
      </c>
      <c r="E17" s="37"/>
    </row>
    <row r="18" spans="1:5">
      <c r="A18" s="36">
        <v>13</v>
      </c>
      <c r="B18" s="29" t="s">
        <v>266</v>
      </c>
      <c r="C18" s="28">
        <v>54</v>
      </c>
      <c r="D18" s="28">
        <v>54</v>
      </c>
      <c r="E18" s="37"/>
    </row>
    <row r="19" spans="1:5">
      <c r="A19" s="36">
        <v>14</v>
      </c>
      <c r="B19" s="29" t="s">
        <v>267</v>
      </c>
      <c r="C19" s="28">
        <v>107.28</v>
      </c>
      <c r="D19" s="28">
        <v>107.28</v>
      </c>
      <c r="E19" s="37"/>
    </row>
    <row r="20" spans="1:5">
      <c r="A20" s="36">
        <v>15</v>
      </c>
      <c r="B20" s="29" t="s">
        <v>268</v>
      </c>
      <c r="C20" s="28">
        <v>50</v>
      </c>
      <c r="D20" s="28">
        <v>50</v>
      </c>
      <c r="E20" s="37"/>
    </row>
    <row r="21" spans="1:5">
      <c r="A21" s="30" t="s">
        <v>90</v>
      </c>
    </row>
  </sheetData>
  <mergeCells count="1">
    <mergeCell ref="A1:E1"/>
  </mergeCells>
  <phoneticPr fontId="38" type="noConversion"/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6"/>
    </sheetView>
  </sheetViews>
  <sheetFormatPr defaultColWidth="9" defaultRowHeight="13.5"/>
  <cols>
    <col min="1" max="1" width="77.25" customWidth="1"/>
    <col min="2" max="2" width="28.75" customWidth="1"/>
  </cols>
  <sheetData>
    <row r="1" spans="1:2" ht="20.25">
      <c r="A1" s="87" t="s">
        <v>269</v>
      </c>
      <c r="B1" s="87"/>
    </row>
    <row r="2" spans="1:2">
      <c r="A2" s="23"/>
      <c r="B2" s="24" t="s">
        <v>43</v>
      </c>
    </row>
    <row r="3" spans="1:2" ht="15" customHeight="1">
      <c r="A3" s="89" t="s">
        <v>270</v>
      </c>
      <c r="B3" s="90" t="s">
        <v>271</v>
      </c>
    </row>
    <row r="4" spans="1:2">
      <c r="A4" s="89"/>
      <c r="B4" s="90"/>
    </row>
    <row r="5" spans="1:2">
      <c r="A5" s="26" t="s">
        <v>92</v>
      </c>
      <c r="B5" s="25">
        <v>1</v>
      </c>
    </row>
    <row r="6" spans="1:2">
      <c r="A6" s="27" t="s">
        <v>116</v>
      </c>
      <c r="B6" s="28"/>
    </row>
    <row r="7" spans="1:2">
      <c r="A7" s="29" t="s">
        <v>272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2">
      <c r="A16" s="30" t="s">
        <v>90</v>
      </c>
    </row>
  </sheetData>
  <mergeCells count="3">
    <mergeCell ref="A1:B1"/>
    <mergeCell ref="A3:A4"/>
    <mergeCell ref="B3:B4"/>
  </mergeCells>
  <phoneticPr fontId="38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5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87" t="s">
        <v>273</v>
      </c>
      <c r="B1" s="87"/>
      <c r="C1" s="87"/>
      <c r="D1" s="87"/>
      <c r="E1" s="87"/>
    </row>
    <row r="2" spans="1:5">
      <c r="A2" s="23"/>
      <c r="B2" s="24"/>
      <c r="C2" s="24"/>
      <c r="D2" s="24"/>
      <c r="E2" s="24" t="s">
        <v>43</v>
      </c>
    </row>
    <row r="3" spans="1:5">
      <c r="A3" s="31" t="s">
        <v>176</v>
      </c>
      <c r="B3" s="31" t="s">
        <v>137</v>
      </c>
      <c r="C3" s="31" t="s">
        <v>274</v>
      </c>
      <c r="D3" s="31" t="s">
        <v>275</v>
      </c>
      <c r="E3" s="31" t="s">
        <v>276</v>
      </c>
    </row>
    <row r="4" spans="1:5">
      <c r="A4" s="31" t="s">
        <v>92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116</v>
      </c>
      <c r="B5" s="28"/>
      <c r="C5" s="28"/>
      <c r="D5" s="28"/>
      <c r="E5" s="28"/>
    </row>
    <row r="6" spans="1:5">
      <c r="A6" s="29" t="s">
        <v>272</v>
      </c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5">
      <c r="A15" s="30" t="s">
        <v>90</v>
      </c>
    </row>
  </sheetData>
  <mergeCells count="1">
    <mergeCell ref="A1:E1"/>
  </mergeCells>
  <phoneticPr fontId="38" type="noConversion"/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9" sqref="C19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87" t="s">
        <v>277</v>
      </c>
      <c r="B1" s="87"/>
    </row>
    <row r="2" spans="1:2">
      <c r="A2" s="23"/>
      <c r="B2" s="24" t="s">
        <v>43</v>
      </c>
    </row>
    <row r="3" spans="1:2" ht="15" customHeight="1">
      <c r="A3" s="89" t="s">
        <v>270</v>
      </c>
      <c r="B3" s="90" t="s">
        <v>271</v>
      </c>
    </row>
    <row r="4" spans="1:2">
      <c r="A4" s="89"/>
      <c r="B4" s="90"/>
    </row>
    <row r="5" spans="1:2">
      <c r="A5" s="26" t="s">
        <v>92</v>
      </c>
      <c r="B5" s="25">
        <v>1</v>
      </c>
    </row>
    <row r="6" spans="1:2">
      <c r="A6" s="27" t="s">
        <v>116</v>
      </c>
      <c r="B6" s="28"/>
    </row>
    <row r="7" spans="1:2">
      <c r="A7" s="29" t="s">
        <v>272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2">
      <c r="A16" s="30" t="s">
        <v>90</v>
      </c>
    </row>
  </sheetData>
  <mergeCells count="3">
    <mergeCell ref="A1:B1"/>
    <mergeCell ref="A3:A4"/>
    <mergeCell ref="B3:B4"/>
  </mergeCells>
  <phoneticPr fontId="38" type="noConversion"/>
  <pageMargins left="0.75" right="0.75" top="1" bottom="1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4" workbookViewId="0">
      <selection activeCell="E37" sqref="E37"/>
    </sheetView>
  </sheetViews>
  <sheetFormatPr defaultColWidth="9" defaultRowHeight="14.25"/>
  <cols>
    <col min="1" max="2" width="9" style="18"/>
    <col min="3" max="3" width="10.375" style="18" customWidth="1"/>
    <col min="4" max="4" width="12.375" style="18" customWidth="1"/>
    <col min="5" max="5" width="23.375" style="18" customWidth="1"/>
    <col min="6" max="6" width="17.875" style="18" customWidth="1"/>
    <col min="7" max="7" width="11.625" style="18" customWidth="1"/>
    <col min="8" max="16384" width="9" style="18"/>
  </cols>
  <sheetData>
    <row r="1" spans="1:7" ht="32.1" customHeight="1">
      <c r="A1" s="91" t="s">
        <v>278</v>
      </c>
      <c r="B1" s="91"/>
      <c r="C1" s="91"/>
      <c r="D1" s="91"/>
      <c r="E1" s="91"/>
      <c r="F1" s="91"/>
      <c r="G1" s="91"/>
    </row>
    <row r="2" spans="1:7" ht="24" customHeight="1">
      <c r="A2" s="92" t="s">
        <v>279</v>
      </c>
      <c r="B2" s="92"/>
      <c r="C2" s="92"/>
      <c r="D2" s="92"/>
      <c r="E2" s="92"/>
      <c r="F2" s="92"/>
      <c r="G2" s="92"/>
    </row>
    <row r="3" spans="1:7" ht="33.950000000000003" customHeight="1">
      <c r="A3" s="93" t="s">
        <v>280</v>
      </c>
      <c r="B3" s="93"/>
      <c r="C3" s="93"/>
      <c r="D3" s="93" t="s">
        <v>182</v>
      </c>
      <c r="E3" s="93"/>
      <c r="F3" s="93"/>
      <c r="G3" s="93"/>
    </row>
    <row r="4" spans="1:7" ht="36" customHeight="1">
      <c r="A4" s="93" t="s">
        <v>281</v>
      </c>
      <c r="B4" s="94" t="s">
        <v>282</v>
      </c>
      <c r="C4" s="94"/>
      <c r="D4" s="94"/>
      <c r="E4" s="94"/>
      <c r="F4" s="94"/>
      <c r="G4" s="94"/>
    </row>
    <row r="5" spans="1:7" ht="27" customHeight="1">
      <c r="A5" s="93"/>
      <c r="B5" s="94" t="s">
        <v>283</v>
      </c>
      <c r="C5" s="94"/>
      <c r="D5" s="94"/>
      <c r="E5" s="94"/>
      <c r="F5" s="94"/>
      <c r="G5" s="94"/>
    </row>
    <row r="6" spans="1:7" ht="27.95" customHeight="1">
      <c r="A6" s="93"/>
      <c r="B6" s="94" t="s">
        <v>284</v>
      </c>
      <c r="C6" s="94"/>
      <c r="D6" s="94"/>
      <c r="E6" s="94"/>
      <c r="F6" s="94"/>
      <c r="G6" s="94"/>
    </row>
    <row r="7" spans="1:7" ht="30" customHeight="1">
      <c r="A7" s="93"/>
      <c r="B7" s="94" t="s">
        <v>285</v>
      </c>
      <c r="C7" s="94"/>
      <c r="D7" s="94"/>
      <c r="E7" s="94"/>
      <c r="F7" s="94"/>
      <c r="G7" s="94"/>
    </row>
    <row r="8" spans="1:7" ht="23.1" customHeight="1">
      <c r="A8" s="93" t="s">
        <v>286</v>
      </c>
      <c r="B8" s="93" t="s">
        <v>287</v>
      </c>
      <c r="C8" s="93"/>
      <c r="D8" s="93"/>
      <c r="E8" s="19" t="s">
        <v>288</v>
      </c>
      <c r="F8" s="19" t="s">
        <v>289</v>
      </c>
      <c r="G8" s="19" t="s">
        <v>288</v>
      </c>
    </row>
    <row r="9" spans="1:7" ht="23.1" customHeight="1">
      <c r="A9" s="93"/>
      <c r="B9" s="93" t="s">
        <v>290</v>
      </c>
      <c r="C9" s="93" t="s">
        <v>291</v>
      </c>
      <c r="D9" s="93"/>
      <c r="E9" s="20" t="s">
        <v>292</v>
      </c>
      <c r="F9" s="19" t="s">
        <v>293</v>
      </c>
      <c r="G9" s="19" t="s">
        <v>294</v>
      </c>
    </row>
    <row r="10" spans="1:7" ht="23.1" customHeight="1">
      <c r="A10" s="93"/>
      <c r="B10" s="93"/>
      <c r="C10" s="93" t="s">
        <v>295</v>
      </c>
      <c r="D10" s="93"/>
      <c r="E10" s="20" t="s">
        <v>296</v>
      </c>
      <c r="F10" s="19" t="s">
        <v>297</v>
      </c>
      <c r="G10" s="19">
        <v>0</v>
      </c>
    </row>
    <row r="11" spans="1:7" ht="23.1" customHeight="1">
      <c r="A11" s="93"/>
      <c r="B11" s="93"/>
      <c r="C11" s="93" t="s">
        <v>298</v>
      </c>
      <c r="D11" s="93"/>
      <c r="E11" s="21" t="s">
        <v>299</v>
      </c>
      <c r="F11" s="19" t="s">
        <v>300</v>
      </c>
      <c r="G11" s="19">
        <v>0</v>
      </c>
    </row>
    <row r="12" spans="1:7" ht="23.1" customHeight="1">
      <c r="A12" s="93"/>
      <c r="B12" s="93" t="s">
        <v>301</v>
      </c>
      <c r="C12" s="93"/>
      <c r="D12" s="93"/>
      <c r="E12" s="103" t="s">
        <v>302</v>
      </c>
      <c r="F12" s="19" t="s">
        <v>303</v>
      </c>
      <c r="G12" s="19" t="s">
        <v>294</v>
      </c>
    </row>
    <row r="13" spans="1:7" ht="23.1" customHeight="1">
      <c r="A13" s="93"/>
      <c r="B13" s="93"/>
      <c r="C13" s="93"/>
      <c r="D13" s="93"/>
      <c r="E13" s="103"/>
      <c r="F13" s="19" t="s">
        <v>304</v>
      </c>
      <c r="G13" s="19" t="s">
        <v>294</v>
      </c>
    </row>
    <row r="14" spans="1:7" ht="23.1" customHeight="1">
      <c r="A14" s="97" t="s">
        <v>305</v>
      </c>
      <c r="B14" s="19" t="s">
        <v>306</v>
      </c>
      <c r="C14" s="93" t="s">
        <v>307</v>
      </c>
      <c r="D14" s="93"/>
      <c r="E14" s="19" t="s">
        <v>308</v>
      </c>
      <c r="F14" s="93" t="s">
        <v>309</v>
      </c>
      <c r="G14" s="95"/>
    </row>
    <row r="15" spans="1:7" ht="23.1" customHeight="1">
      <c r="A15" s="98"/>
      <c r="B15" s="93" t="s">
        <v>310</v>
      </c>
      <c r="C15" s="93" t="s">
        <v>311</v>
      </c>
      <c r="D15" s="93"/>
      <c r="E15" s="19" t="s">
        <v>312</v>
      </c>
      <c r="F15" s="93" t="s">
        <v>313</v>
      </c>
      <c r="G15" s="95"/>
    </row>
    <row r="16" spans="1:7" ht="23.1" customHeight="1">
      <c r="A16" s="98"/>
      <c r="B16" s="93"/>
      <c r="C16" s="93" t="s">
        <v>314</v>
      </c>
      <c r="D16" s="93"/>
      <c r="E16" s="19" t="s">
        <v>315</v>
      </c>
      <c r="F16" s="93" t="s">
        <v>316</v>
      </c>
      <c r="G16" s="95"/>
    </row>
    <row r="17" spans="1:7" ht="23.1" customHeight="1">
      <c r="A17" s="98"/>
      <c r="B17" s="93"/>
      <c r="C17" s="93" t="s">
        <v>317</v>
      </c>
      <c r="D17" s="93"/>
      <c r="E17" s="19" t="s">
        <v>318</v>
      </c>
      <c r="F17" s="93" t="s">
        <v>319</v>
      </c>
      <c r="G17" s="95"/>
    </row>
    <row r="18" spans="1:7" ht="23.1" customHeight="1">
      <c r="A18" s="98"/>
      <c r="B18" s="93"/>
      <c r="C18" s="93" t="s">
        <v>320</v>
      </c>
      <c r="D18" s="93"/>
      <c r="E18" s="19" t="s">
        <v>321</v>
      </c>
      <c r="F18" s="93" t="s">
        <v>322</v>
      </c>
      <c r="G18" s="95"/>
    </row>
    <row r="19" spans="1:7" ht="23.1" customHeight="1">
      <c r="A19" s="98"/>
      <c r="B19" s="93"/>
      <c r="C19" s="93" t="s">
        <v>323</v>
      </c>
      <c r="D19" s="93"/>
      <c r="E19" s="19" t="s">
        <v>324</v>
      </c>
      <c r="F19" s="93" t="s">
        <v>325</v>
      </c>
      <c r="G19" s="95"/>
    </row>
    <row r="20" spans="1:7" ht="23.1" customHeight="1">
      <c r="A20" s="98"/>
      <c r="B20" s="100" t="s">
        <v>326</v>
      </c>
      <c r="C20" s="93" t="s">
        <v>327</v>
      </c>
      <c r="D20" s="93"/>
      <c r="E20" s="22" t="s">
        <v>328</v>
      </c>
      <c r="F20" s="96" t="s">
        <v>329</v>
      </c>
      <c r="G20" s="95"/>
    </row>
    <row r="21" spans="1:7" ht="23.1" customHeight="1">
      <c r="A21" s="98"/>
      <c r="B21" s="101"/>
      <c r="C21" s="93"/>
      <c r="D21" s="93"/>
      <c r="E21" s="22" t="s">
        <v>330</v>
      </c>
      <c r="F21" s="93" t="s">
        <v>331</v>
      </c>
      <c r="G21" s="95"/>
    </row>
    <row r="22" spans="1:7" ht="23.1" customHeight="1">
      <c r="A22" s="98"/>
      <c r="B22" s="101"/>
      <c r="C22" s="93"/>
      <c r="D22" s="93"/>
      <c r="E22" s="22" t="s">
        <v>332</v>
      </c>
      <c r="F22" s="93" t="s">
        <v>333</v>
      </c>
      <c r="G22" s="95"/>
    </row>
    <row r="23" spans="1:7" ht="23.1" customHeight="1">
      <c r="A23" s="98"/>
      <c r="B23" s="101"/>
      <c r="C23" s="93"/>
      <c r="D23" s="93"/>
      <c r="E23" s="22" t="s">
        <v>334</v>
      </c>
      <c r="F23" s="96" t="s">
        <v>335</v>
      </c>
      <c r="G23" s="95"/>
    </row>
    <row r="24" spans="1:7" ht="23.1" customHeight="1">
      <c r="A24" s="98"/>
      <c r="B24" s="101"/>
      <c r="C24" s="93"/>
      <c r="D24" s="93"/>
      <c r="E24" s="22" t="s">
        <v>336</v>
      </c>
      <c r="F24" s="93" t="s">
        <v>337</v>
      </c>
      <c r="G24" s="95"/>
    </row>
    <row r="25" spans="1:7" ht="23.1" customHeight="1">
      <c r="A25" s="98"/>
      <c r="B25" s="101"/>
      <c r="C25" s="93"/>
      <c r="D25" s="93"/>
      <c r="E25" s="22" t="s">
        <v>338</v>
      </c>
      <c r="F25" s="93" t="s">
        <v>337</v>
      </c>
      <c r="G25" s="95"/>
    </row>
    <row r="26" spans="1:7" ht="23.1" customHeight="1">
      <c r="A26" s="98"/>
      <c r="B26" s="101"/>
      <c r="C26" s="93"/>
      <c r="D26" s="93"/>
      <c r="E26" s="22" t="s">
        <v>339</v>
      </c>
      <c r="F26" s="96" t="s">
        <v>340</v>
      </c>
      <c r="G26" s="95"/>
    </row>
    <row r="27" spans="1:7" ht="23.1" customHeight="1">
      <c r="A27" s="98"/>
      <c r="B27" s="101"/>
      <c r="C27" s="93"/>
      <c r="D27" s="93"/>
      <c r="E27" s="22" t="s">
        <v>341</v>
      </c>
      <c r="F27" s="93" t="s">
        <v>342</v>
      </c>
      <c r="G27" s="95"/>
    </row>
    <row r="28" spans="1:7" ht="23.1" customHeight="1">
      <c r="A28" s="98"/>
      <c r="B28" s="101"/>
      <c r="C28" s="93"/>
      <c r="D28" s="93"/>
      <c r="E28" s="22" t="s">
        <v>343</v>
      </c>
      <c r="F28" s="93" t="s">
        <v>344</v>
      </c>
      <c r="G28" s="95"/>
    </row>
    <row r="29" spans="1:7" ht="23.1" customHeight="1">
      <c r="A29" s="98"/>
      <c r="B29" s="101"/>
      <c r="C29" s="93" t="s">
        <v>345</v>
      </c>
      <c r="D29" s="93"/>
      <c r="E29" s="19" t="s">
        <v>346</v>
      </c>
      <c r="F29" s="93" t="s">
        <v>347</v>
      </c>
      <c r="G29" s="95"/>
    </row>
    <row r="30" spans="1:7" ht="23.1" customHeight="1">
      <c r="A30" s="98"/>
      <c r="B30" s="101"/>
      <c r="C30" s="93"/>
      <c r="D30" s="93"/>
      <c r="E30" s="19" t="s">
        <v>348</v>
      </c>
      <c r="F30" s="93" t="s">
        <v>349</v>
      </c>
      <c r="G30" s="95"/>
    </row>
    <row r="31" spans="1:7" ht="23.1" customHeight="1">
      <c r="A31" s="98"/>
      <c r="B31" s="101"/>
      <c r="C31" s="93"/>
      <c r="D31" s="93"/>
      <c r="E31" s="19" t="s">
        <v>350</v>
      </c>
      <c r="F31" s="93" t="s">
        <v>349</v>
      </c>
      <c r="G31" s="95"/>
    </row>
    <row r="32" spans="1:7" ht="23.1" customHeight="1">
      <c r="A32" s="99"/>
      <c r="B32" s="102"/>
      <c r="C32" s="93"/>
      <c r="D32" s="93"/>
      <c r="E32" s="19" t="s">
        <v>351</v>
      </c>
      <c r="F32" s="93" t="s">
        <v>352</v>
      </c>
      <c r="G32" s="95"/>
    </row>
    <row r="33" spans="1:7" ht="23.1" customHeight="1">
      <c r="A33" s="97"/>
      <c r="B33" s="100"/>
      <c r="C33" s="93" t="s">
        <v>353</v>
      </c>
      <c r="D33" s="93"/>
      <c r="E33" s="19" t="s">
        <v>354</v>
      </c>
      <c r="F33" s="93" t="s">
        <v>322</v>
      </c>
      <c r="G33" s="95"/>
    </row>
    <row r="34" spans="1:7" ht="23.1" customHeight="1">
      <c r="A34" s="99"/>
      <c r="B34" s="102"/>
      <c r="C34" s="93"/>
      <c r="D34" s="93"/>
      <c r="E34" s="19" t="s">
        <v>355</v>
      </c>
      <c r="F34" s="93" t="s">
        <v>322</v>
      </c>
      <c r="G34" s="95"/>
    </row>
    <row r="35" spans="1:7" ht="23.1" customHeight="1">
      <c r="A35" s="97"/>
      <c r="B35" s="93" t="s">
        <v>356</v>
      </c>
      <c r="C35" s="93" t="s">
        <v>357</v>
      </c>
      <c r="D35" s="93"/>
      <c r="E35" s="19" t="s">
        <v>358</v>
      </c>
      <c r="F35" s="93" t="s">
        <v>322</v>
      </c>
      <c r="G35" s="95"/>
    </row>
    <row r="36" spans="1:7" ht="23.1" customHeight="1">
      <c r="A36" s="98"/>
      <c r="B36" s="93"/>
      <c r="C36" s="93" t="s">
        <v>359</v>
      </c>
      <c r="D36" s="93"/>
      <c r="E36" s="19" t="s">
        <v>360</v>
      </c>
      <c r="F36" s="93" t="s">
        <v>361</v>
      </c>
      <c r="G36" s="95"/>
    </row>
    <row r="37" spans="1:7" ht="23.1" customHeight="1">
      <c r="A37" s="99"/>
      <c r="B37" s="93"/>
      <c r="C37" s="93" t="s">
        <v>362</v>
      </c>
      <c r="D37" s="93"/>
      <c r="E37" s="19" t="s">
        <v>363</v>
      </c>
      <c r="F37" s="93" t="s">
        <v>322</v>
      </c>
      <c r="G37" s="95"/>
    </row>
    <row r="38" spans="1:7">
      <c r="A38" s="104" t="s">
        <v>364</v>
      </c>
      <c r="B38" s="104"/>
      <c r="C38" s="104"/>
      <c r="D38" s="104"/>
      <c r="E38" s="104"/>
      <c r="F38" s="104"/>
      <c r="G38" s="105"/>
    </row>
    <row r="39" spans="1:7">
      <c r="A39" s="104"/>
      <c r="B39" s="104"/>
      <c r="C39" s="104"/>
      <c r="D39" s="104"/>
      <c r="E39" s="104"/>
      <c r="F39" s="104"/>
      <c r="G39" s="105"/>
    </row>
    <row r="40" spans="1:7" ht="9" customHeight="1">
      <c r="A40" s="104"/>
      <c r="B40" s="104"/>
      <c r="C40" s="104"/>
      <c r="D40" s="104"/>
      <c r="E40" s="104"/>
      <c r="F40" s="104"/>
      <c r="G40" s="105"/>
    </row>
    <row r="41" spans="1:7">
      <c r="A41" s="104"/>
      <c r="B41" s="104"/>
      <c r="C41" s="104"/>
      <c r="D41" s="104"/>
      <c r="E41" s="104"/>
      <c r="F41" s="104"/>
      <c r="G41" s="105"/>
    </row>
    <row r="42" spans="1:7" ht="9" customHeight="1">
      <c r="A42" s="106"/>
      <c r="B42" s="106"/>
      <c r="C42" s="106"/>
      <c r="D42" s="106"/>
      <c r="E42" s="106"/>
      <c r="F42" s="106"/>
      <c r="G42" s="107"/>
    </row>
  </sheetData>
  <mergeCells count="61">
    <mergeCell ref="A38:G42"/>
    <mergeCell ref="C37:D37"/>
    <mergeCell ref="F37:G37"/>
    <mergeCell ref="A4:A7"/>
    <mergeCell ref="A8:A13"/>
    <mergeCell ref="A14:A32"/>
    <mergeCell ref="A33:A34"/>
    <mergeCell ref="A35:A37"/>
    <mergeCell ref="B9:B11"/>
    <mergeCell ref="B15:B19"/>
    <mergeCell ref="B20:B32"/>
    <mergeCell ref="B33:B34"/>
    <mergeCell ref="B35:B37"/>
    <mergeCell ref="E12:E13"/>
    <mergeCell ref="B12:D13"/>
    <mergeCell ref="C20:D28"/>
    <mergeCell ref="C29:D32"/>
    <mergeCell ref="F33:G33"/>
    <mergeCell ref="F34:G34"/>
    <mergeCell ref="C35:D35"/>
    <mergeCell ref="F35:G35"/>
    <mergeCell ref="C36:D36"/>
    <mergeCell ref="F36:G36"/>
    <mergeCell ref="C33:D34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C19:D19"/>
    <mergeCell ref="F19:G19"/>
    <mergeCell ref="F20:G20"/>
    <mergeCell ref="F21:G21"/>
    <mergeCell ref="F22:G22"/>
    <mergeCell ref="C16:D16"/>
    <mergeCell ref="F16:G16"/>
    <mergeCell ref="C17:D17"/>
    <mergeCell ref="F17:G17"/>
    <mergeCell ref="C18:D18"/>
    <mergeCell ref="F18:G18"/>
    <mergeCell ref="C10:D10"/>
    <mergeCell ref="C11:D11"/>
    <mergeCell ref="C14:D14"/>
    <mergeCell ref="F14:G14"/>
    <mergeCell ref="C15:D15"/>
    <mergeCell ref="F15:G15"/>
    <mergeCell ref="B5:G5"/>
    <mergeCell ref="B6:G6"/>
    <mergeCell ref="B7:G7"/>
    <mergeCell ref="B8:D8"/>
    <mergeCell ref="C9:D9"/>
    <mergeCell ref="A1:G1"/>
    <mergeCell ref="A2:G2"/>
    <mergeCell ref="A3:C3"/>
    <mergeCell ref="D3:G3"/>
    <mergeCell ref="B4:G4"/>
  </mergeCells>
  <phoneticPr fontId="3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9" sqref="I29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367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372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201.6</v>
      </c>
      <c r="F4" s="109"/>
      <c r="G4" s="109"/>
    </row>
    <row r="5" spans="1:7" ht="24" customHeight="1">
      <c r="A5" s="116"/>
      <c r="B5" s="116"/>
      <c r="C5" s="104" t="s">
        <v>375</v>
      </c>
      <c r="D5" s="104"/>
      <c r="E5" s="109">
        <v>201.6</v>
      </c>
      <c r="F5" s="109"/>
      <c r="G5" s="109"/>
    </row>
    <row r="6" spans="1:7" ht="24" customHeight="1">
      <c r="A6" s="116"/>
      <c r="B6" s="116"/>
      <c r="C6" s="104" t="s">
        <v>376</v>
      </c>
      <c r="D6" s="104"/>
      <c r="E6" s="110"/>
      <c r="F6" s="110"/>
      <c r="G6" s="110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30" customHeight="1">
      <c r="A8" s="116"/>
      <c r="B8" s="112" t="s">
        <v>379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39" customHeight="1">
      <c r="A10" s="116"/>
      <c r="B10" s="12" t="s">
        <v>385</v>
      </c>
      <c r="C10" s="10" t="s">
        <v>386</v>
      </c>
      <c r="D10" s="113" t="s">
        <v>387</v>
      </c>
      <c r="E10" s="114"/>
      <c r="F10" s="115"/>
      <c r="G10" s="76" t="s">
        <v>388</v>
      </c>
    </row>
    <row r="11" spans="1:7" ht="39" customHeight="1">
      <c r="A11" s="116"/>
      <c r="B11" s="116" t="s">
        <v>389</v>
      </c>
      <c r="C11" s="10" t="s">
        <v>390</v>
      </c>
      <c r="D11" s="104" t="s">
        <v>391</v>
      </c>
      <c r="E11" s="104"/>
      <c r="F11" s="104"/>
      <c r="G11" s="77" t="s">
        <v>392</v>
      </c>
    </row>
    <row r="12" spans="1:7" ht="39" customHeight="1">
      <c r="A12" s="116"/>
      <c r="B12" s="116"/>
      <c r="C12" s="10" t="s">
        <v>393</v>
      </c>
      <c r="D12" s="104" t="s">
        <v>394</v>
      </c>
      <c r="E12" s="104"/>
      <c r="F12" s="104"/>
      <c r="G12" s="13" t="s">
        <v>337</v>
      </c>
    </row>
    <row r="13" spans="1:7" ht="39" customHeight="1">
      <c r="A13" s="116"/>
      <c r="B13" s="116"/>
      <c r="C13" s="117" t="s">
        <v>395</v>
      </c>
      <c r="D13" s="104" t="s">
        <v>396</v>
      </c>
      <c r="E13" s="104"/>
      <c r="F13" s="104"/>
      <c r="G13" s="13" t="s">
        <v>337</v>
      </c>
    </row>
    <row r="14" spans="1:7" ht="39" customHeight="1">
      <c r="A14" s="116"/>
      <c r="B14" s="116"/>
      <c r="C14" s="118"/>
      <c r="D14" s="104" t="s">
        <v>397</v>
      </c>
      <c r="E14" s="104"/>
      <c r="F14" s="104"/>
      <c r="G14" s="13" t="s">
        <v>337</v>
      </c>
    </row>
    <row r="15" spans="1:7" ht="39" customHeight="1">
      <c r="A15" s="116"/>
      <c r="B15" s="116" t="s">
        <v>398</v>
      </c>
      <c r="C15" s="104" t="s">
        <v>399</v>
      </c>
      <c r="D15" s="104" t="s">
        <v>400</v>
      </c>
      <c r="E15" s="104"/>
      <c r="F15" s="104"/>
      <c r="G15" s="13" t="s">
        <v>322</v>
      </c>
    </row>
    <row r="16" spans="1:7" ht="39" customHeight="1">
      <c r="A16" s="116"/>
      <c r="B16" s="116"/>
      <c r="C16" s="104"/>
      <c r="D16" s="104" t="s">
        <v>401</v>
      </c>
      <c r="E16" s="104"/>
      <c r="F16" s="104"/>
      <c r="G16" s="13" t="s">
        <v>337</v>
      </c>
    </row>
    <row r="17" spans="1:7" ht="39" customHeight="1">
      <c r="A17" s="116"/>
      <c r="B17" s="116"/>
      <c r="C17" s="10" t="s">
        <v>402</v>
      </c>
      <c r="D17" s="104" t="s">
        <v>403</v>
      </c>
      <c r="E17" s="104"/>
      <c r="F17" s="104"/>
      <c r="G17" s="76" t="s">
        <v>340</v>
      </c>
    </row>
    <row r="18" spans="1:7" ht="39" customHeight="1">
      <c r="A18" s="116"/>
      <c r="B18" s="11" t="s">
        <v>404</v>
      </c>
      <c r="C18" s="10" t="s">
        <v>405</v>
      </c>
      <c r="D18" s="104" t="s">
        <v>406</v>
      </c>
      <c r="E18" s="104"/>
      <c r="F18" s="104"/>
      <c r="G18" s="13" t="s">
        <v>322</v>
      </c>
    </row>
    <row r="19" spans="1:7" ht="9.9499999999999993" customHeight="1">
      <c r="A19" s="104" t="s">
        <v>364</v>
      </c>
      <c r="B19" s="104"/>
      <c r="C19" s="104"/>
      <c r="D19" s="104"/>
      <c r="E19" s="104"/>
      <c r="F19" s="104"/>
      <c r="G19" s="105"/>
    </row>
    <row r="20" spans="1:7" ht="9.9499999999999993" customHeight="1">
      <c r="A20" s="104"/>
      <c r="B20" s="104"/>
      <c r="C20" s="104"/>
      <c r="D20" s="104"/>
      <c r="E20" s="104"/>
      <c r="F20" s="104"/>
      <c r="G20" s="105"/>
    </row>
    <row r="21" spans="1:7" ht="9.9499999999999993" customHeight="1">
      <c r="A21" s="104"/>
      <c r="B21" s="104"/>
      <c r="C21" s="104"/>
      <c r="D21" s="104"/>
      <c r="E21" s="104"/>
      <c r="F21" s="104"/>
      <c r="G21" s="105"/>
    </row>
    <row r="22" spans="1:7">
      <c r="A22" s="104"/>
      <c r="B22" s="104"/>
      <c r="C22" s="104"/>
      <c r="D22" s="104"/>
      <c r="E22" s="104"/>
      <c r="F22" s="104"/>
      <c r="G22" s="105"/>
    </row>
  </sheetData>
  <mergeCells count="33">
    <mergeCell ref="A4:B6"/>
    <mergeCell ref="A19:G22"/>
    <mergeCell ref="D17:F17"/>
    <mergeCell ref="D18:F18"/>
    <mergeCell ref="A7:A8"/>
    <mergeCell ref="A9:A18"/>
    <mergeCell ref="B11:B14"/>
    <mergeCell ref="B15:B17"/>
    <mergeCell ref="C13:C14"/>
    <mergeCell ref="C15:C1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19" sqref="A19:XFD19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407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408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19">
        <v>93.06</v>
      </c>
      <c r="F4" s="119"/>
      <c r="G4" s="119"/>
    </row>
    <row r="5" spans="1:7" ht="24" customHeight="1">
      <c r="A5" s="116"/>
      <c r="B5" s="116"/>
      <c r="C5" s="120" t="s">
        <v>375</v>
      </c>
      <c r="D5" s="120"/>
      <c r="E5" s="119">
        <v>93.06</v>
      </c>
      <c r="F5" s="119"/>
      <c r="G5" s="119"/>
    </row>
    <row r="6" spans="1:7" ht="24" customHeight="1">
      <c r="A6" s="116"/>
      <c r="B6" s="116"/>
      <c r="C6" s="120" t="s">
        <v>376</v>
      </c>
      <c r="D6" s="120"/>
      <c r="E6" s="121"/>
      <c r="F6" s="121"/>
      <c r="G6" s="121"/>
    </row>
    <row r="7" spans="1:7" ht="30.95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24" customHeight="1">
      <c r="A8" s="116"/>
      <c r="B8" s="112" t="s">
        <v>379</v>
      </c>
      <c r="C8" s="112"/>
      <c r="D8" s="112"/>
      <c r="E8" s="112"/>
      <c r="F8" s="112"/>
      <c r="G8" s="112"/>
    </row>
    <row r="9" spans="1:7" ht="30.95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36.950000000000003" customHeight="1">
      <c r="A10" s="116"/>
      <c r="B10" s="12" t="s">
        <v>385</v>
      </c>
      <c r="C10" s="11" t="s">
        <v>386</v>
      </c>
      <c r="D10" s="122" t="s">
        <v>387</v>
      </c>
      <c r="E10" s="123"/>
      <c r="F10" s="124"/>
      <c r="G10" s="76" t="s">
        <v>409</v>
      </c>
    </row>
    <row r="11" spans="1:7" ht="36.950000000000003" customHeight="1">
      <c r="A11" s="116"/>
      <c r="B11" s="116" t="s">
        <v>389</v>
      </c>
      <c r="C11" s="11" t="s">
        <v>390</v>
      </c>
      <c r="D11" s="120" t="s">
        <v>410</v>
      </c>
      <c r="E11" s="120"/>
      <c r="F11" s="120"/>
      <c r="G11" s="77" t="s">
        <v>411</v>
      </c>
    </row>
    <row r="12" spans="1:7" ht="36.950000000000003" customHeight="1">
      <c r="A12" s="116"/>
      <c r="B12" s="116"/>
      <c r="C12" s="11" t="s">
        <v>393</v>
      </c>
      <c r="D12" s="120" t="s">
        <v>394</v>
      </c>
      <c r="E12" s="120"/>
      <c r="F12" s="120"/>
      <c r="G12" s="13" t="s">
        <v>337</v>
      </c>
    </row>
    <row r="13" spans="1:7" ht="36.950000000000003" customHeight="1">
      <c r="A13" s="116"/>
      <c r="B13" s="116"/>
      <c r="C13" s="116" t="s">
        <v>395</v>
      </c>
      <c r="D13" s="120" t="s">
        <v>396</v>
      </c>
      <c r="E13" s="120"/>
      <c r="F13" s="120"/>
      <c r="G13" s="13" t="s">
        <v>337</v>
      </c>
    </row>
    <row r="14" spans="1:7" ht="36.950000000000003" customHeight="1">
      <c r="A14" s="116"/>
      <c r="B14" s="116"/>
      <c r="C14" s="116"/>
      <c r="D14" s="120" t="s">
        <v>397</v>
      </c>
      <c r="E14" s="120"/>
      <c r="F14" s="120"/>
      <c r="G14" s="13" t="s">
        <v>337</v>
      </c>
    </row>
    <row r="15" spans="1:7" ht="36.950000000000003" customHeight="1">
      <c r="A15" s="116"/>
      <c r="B15" s="116" t="s">
        <v>398</v>
      </c>
      <c r="C15" s="116" t="s">
        <v>399</v>
      </c>
      <c r="D15" s="120" t="s">
        <v>400</v>
      </c>
      <c r="E15" s="120"/>
      <c r="F15" s="120"/>
      <c r="G15" s="13" t="s">
        <v>322</v>
      </c>
    </row>
    <row r="16" spans="1:7" ht="36.950000000000003" customHeight="1">
      <c r="A16" s="116"/>
      <c r="B16" s="116"/>
      <c r="C16" s="116"/>
      <c r="D16" s="120" t="s">
        <v>401</v>
      </c>
      <c r="E16" s="120"/>
      <c r="F16" s="120"/>
      <c r="G16" s="13" t="s">
        <v>337</v>
      </c>
    </row>
    <row r="17" spans="1:7" ht="36.950000000000003" customHeight="1">
      <c r="A17" s="116"/>
      <c r="B17" s="116"/>
      <c r="C17" s="11" t="s">
        <v>402</v>
      </c>
      <c r="D17" s="120" t="s">
        <v>403</v>
      </c>
      <c r="E17" s="120"/>
      <c r="F17" s="120"/>
      <c r="G17" s="76" t="s">
        <v>340</v>
      </c>
    </row>
    <row r="18" spans="1:7" ht="36.950000000000003" customHeight="1">
      <c r="A18" s="116"/>
      <c r="B18" s="11" t="s">
        <v>404</v>
      </c>
      <c r="C18" s="11" t="s">
        <v>405</v>
      </c>
      <c r="D18" s="120" t="s">
        <v>406</v>
      </c>
      <c r="E18" s="120"/>
      <c r="F18" s="120"/>
      <c r="G18" s="13" t="s">
        <v>322</v>
      </c>
    </row>
    <row r="19" spans="1:7" ht="9.9499999999999993" customHeight="1">
      <c r="A19" s="104" t="s">
        <v>364</v>
      </c>
      <c r="B19" s="104"/>
      <c r="C19" s="104"/>
      <c r="D19" s="104"/>
      <c r="E19" s="104"/>
      <c r="F19" s="104"/>
      <c r="G19" s="105"/>
    </row>
    <row r="20" spans="1:7" ht="9.9499999999999993" customHeight="1">
      <c r="A20" s="104"/>
      <c r="B20" s="104"/>
      <c r="C20" s="104"/>
      <c r="D20" s="104"/>
      <c r="E20" s="104"/>
      <c r="F20" s="104"/>
      <c r="G20" s="105"/>
    </row>
    <row r="21" spans="1:7" ht="9.9499999999999993" customHeight="1">
      <c r="A21" s="104"/>
      <c r="B21" s="104"/>
      <c r="C21" s="104"/>
      <c r="D21" s="104"/>
      <c r="E21" s="104"/>
      <c r="F21" s="104"/>
      <c r="G21" s="105"/>
    </row>
    <row r="22" spans="1:7">
      <c r="A22" s="104"/>
      <c r="B22" s="104"/>
      <c r="C22" s="104"/>
      <c r="D22" s="104"/>
      <c r="E22" s="104"/>
      <c r="F22" s="104"/>
      <c r="G22" s="105"/>
    </row>
  </sheetData>
  <mergeCells count="33">
    <mergeCell ref="A4:B6"/>
    <mergeCell ref="A19:G22"/>
    <mergeCell ref="D17:F17"/>
    <mergeCell ref="D18:F18"/>
    <mergeCell ref="A7:A8"/>
    <mergeCell ref="A9:A18"/>
    <mergeCell ref="B11:B14"/>
    <mergeCell ref="B15:B17"/>
    <mergeCell ref="C13:C14"/>
    <mergeCell ref="C15:C1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0" sqref="G10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412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413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19">
        <v>180</v>
      </c>
      <c r="F4" s="119"/>
      <c r="G4" s="119"/>
    </row>
    <row r="5" spans="1:7" ht="24" customHeight="1">
      <c r="A5" s="116"/>
      <c r="B5" s="116"/>
      <c r="C5" s="120" t="s">
        <v>375</v>
      </c>
      <c r="D5" s="120"/>
      <c r="E5" s="119">
        <v>180</v>
      </c>
      <c r="F5" s="119"/>
      <c r="G5" s="119"/>
    </row>
    <row r="6" spans="1:7" ht="24" customHeight="1">
      <c r="A6" s="116"/>
      <c r="B6" s="116"/>
      <c r="C6" s="120" t="s">
        <v>376</v>
      </c>
      <c r="D6" s="120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24" customHeight="1">
      <c r="A8" s="116"/>
      <c r="B8" s="112" t="s">
        <v>379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30" customHeight="1">
      <c r="A10" s="116"/>
      <c r="B10" s="12" t="s">
        <v>385</v>
      </c>
      <c r="C10" s="11" t="s">
        <v>386</v>
      </c>
      <c r="D10" s="122" t="s">
        <v>387</v>
      </c>
      <c r="E10" s="123"/>
      <c r="F10" s="124"/>
      <c r="G10" s="76" t="s">
        <v>414</v>
      </c>
    </row>
    <row r="11" spans="1:7" ht="30" customHeight="1">
      <c r="A11" s="116"/>
      <c r="B11" s="116" t="s">
        <v>389</v>
      </c>
      <c r="C11" s="116" t="s">
        <v>390</v>
      </c>
      <c r="D11" s="113" t="s">
        <v>415</v>
      </c>
      <c r="E11" s="114"/>
      <c r="F11" s="115"/>
      <c r="G11" s="78" t="s">
        <v>416</v>
      </c>
    </row>
    <row r="12" spans="1:7" ht="30" customHeight="1">
      <c r="A12" s="116"/>
      <c r="B12" s="116"/>
      <c r="C12" s="116"/>
      <c r="D12" s="113" t="s">
        <v>417</v>
      </c>
      <c r="E12" s="114"/>
      <c r="F12" s="115"/>
      <c r="G12" s="78" t="s">
        <v>418</v>
      </c>
    </row>
    <row r="13" spans="1:7" ht="30" customHeight="1">
      <c r="A13" s="116"/>
      <c r="B13" s="116"/>
      <c r="C13" s="116"/>
      <c r="D13" s="104" t="s">
        <v>419</v>
      </c>
      <c r="E13" s="104"/>
      <c r="F13" s="104"/>
      <c r="G13" s="78" t="s">
        <v>420</v>
      </c>
    </row>
    <row r="14" spans="1:7" ht="30" customHeight="1">
      <c r="A14" s="116"/>
      <c r="B14" s="116"/>
      <c r="C14" s="11" t="s">
        <v>393</v>
      </c>
      <c r="D14" s="125" t="s">
        <v>394</v>
      </c>
      <c r="E14" s="125"/>
      <c r="F14" s="125"/>
      <c r="G14" s="13" t="s">
        <v>337</v>
      </c>
    </row>
    <row r="15" spans="1:7" ht="30" customHeight="1">
      <c r="A15" s="116"/>
      <c r="B15" s="116"/>
      <c r="C15" s="116" t="s">
        <v>395</v>
      </c>
      <c r="D15" s="120" t="s">
        <v>396</v>
      </c>
      <c r="E15" s="120"/>
      <c r="F15" s="120"/>
      <c r="G15" s="13" t="s">
        <v>337</v>
      </c>
    </row>
    <row r="16" spans="1:7" ht="30" customHeight="1">
      <c r="A16" s="116"/>
      <c r="B16" s="116"/>
      <c r="C16" s="116"/>
      <c r="D16" s="120" t="s">
        <v>397</v>
      </c>
      <c r="E16" s="120"/>
      <c r="F16" s="120"/>
      <c r="G16" s="13" t="s">
        <v>337</v>
      </c>
    </row>
    <row r="17" spans="1:7" ht="30" customHeight="1">
      <c r="A17" s="116"/>
      <c r="B17" s="116" t="s">
        <v>398</v>
      </c>
      <c r="C17" s="116" t="s">
        <v>399</v>
      </c>
      <c r="D17" s="120" t="s">
        <v>400</v>
      </c>
      <c r="E17" s="120"/>
      <c r="F17" s="120"/>
      <c r="G17" s="13" t="s">
        <v>322</v>
      </c>
    </row>
    <row r="18" spans="1:7" ht="30" customHeight="1">
      <c r="A18" s="116"/>
      <c r="B18" s="116"/>
      <c r="C18" s="116"/>
      <c r="D18" s="120" t="s">
        <v>401</v>
      </c>
      <c r="E18" s="120"/>
      <c r="F18" s="120"/>
      <c r="G18" s="13" t="s">
        <v>337</v>
      </c>
    </row>
    <row r="19" spans="1:7" ht="30" customHeight="1">
      <c r="A19" s="116"/>
      <c r="B19" s="116"/>
      <c r="C19" s="11" t="s">
        <v>402</v>
      </c>
      <c r="D19" s="120" t="s">
        <v>403</v>
      </c>
      <c r="E19" s="120"/>
      <c r="F19" s="120"/>
      <c r="G19" s="76" t="s">
        <v>340</v>
      </c>
    </row>
    <row r="20" spans="1:7" ht="45" customHeight="1">
      <c r="A20" s="116"/>
      <c r="B20" s="11" t="s">
        <v>404</v>
      </c>
      <c r="C20" s="11" t="s">
        <v>405</v>
      </c>
      <c r="D20" s="120" t="s">
        <v>406</v>
      </c>
      <c r="E20" s="120"/>
      <c r="F20" s="120"/>
      <c r="G20" s="13" t="s">
        <v>322</v>
      </c>
    </row>
    <row r="21" spans="1:7" ht="9.9499999999999993" customHeight="1">
      <c r="A21" s="104" t="s">
        <v>364</v>
      </c>
      <c r="B21" s="104"/>
      <c r="C21" s="104"/>
      <c r="D21" s="104"/>
      <c r="E21" s="104"/>
      <c r="F21" s="104"/>
      <c r="G21" s="105"/>
    </row>
    <row r="22" spans="1:7" ht="9.9499999999999993" customHeight="1">
      <c r="A22" s="104"/>
      <c r="B22" s="104"/>
      <c r="C22" s="104"/>
      <c r="D22" s="104"/>
      <c r="E22" s="104"/>
      <c r="F22" s="104"/>
      <c r="G22" s="105"/>
    </row>
    <row r="23" spans="1:7" ht="9.9499999999999993" customHeight="1">
      <c r="A23" s="104"/>
      <c r="B23" s="104"/>
      <c r="C23" s="104"/>
      <c r="D23" s="104"/>
      <c r="E23" s="104"/>
      <c r="F23" s="104"/>
      <c r="G23" s="105"/>
    </row>
    <row r="24" spans="1:7">
      <c r="A24" s="104"/>
      <c r="B24" s="104"/>
      <c r="C24" s="104"/>
      <c r="D24" s="104"/>
      <c r="E24" s="104"/>
      <c r="F24" s="104"/>
      <c r="G24" s="105"/>
    </row>
  </sheetData>
  <mergeCells count="36">
    <mergeCell ref="A4:B6"/>
    <mergeCell ref="A21:G24"/>
    <mergeCell ref="D17:F17"/>
    <mergeCell ref="D18:F18"/>
    <mergeCell ref="D19:F19"/>
    <mergeCell ref="D20:F20"/>
    <mergeCell ref="A7:A8"/>
    <mergeCell ref="A9:A20"/>
    <mergeCell ref="B11:B16"/>
    <mergeCell ref="B17:B19"/>
    <mergeCell ref="C11:C13"/>
    <mergeCell ref="C15:C16"/>
    <mergeCell ref="C17:C18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4" sqref="E4:G4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421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182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692.46</v>
      </c>
      <c r="F4" s="109"/>
      <c r="G4" s="109"/>
    </row>
    <row r="5" spans="1:7" ht="24" customHeight="1">
      <c r="A5" s="116"/>
      <c r="B5" s="116"/>
      <c r="C5" s="120" t="s">
        <v>375</v>
      </c>
      <c r="D5" s="120"/>
      <c r="E5" s="109">
        <v>692.46</v>
      </c>
      <c r="F5" s="109"/>
      <c r="G5" s="109"/>
    </row>
    <row r="6" spans="1:7" ht="24" customHeight="1">
      <c r="A6" s="116"/>
      <c r="B6" s="116"/>
      <c r="C6" s="120" t="s">
        <v>376</v>
      </c>
      <c r="D6" s="120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24" customHeight="1">
      <c r="A8" s="116"/>
      <c r="B8" s="112" t="s">
        <v>422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33" customHeight="1">
      <c r="A10" s="116"/>
      <c r="B10" s="12" t="s">
        <v>385</v>
      </c>
      <c r="C10" s="11" t="s">
        <v>386</v>
      </c>
      <c r="D10" s="113" t="s">
        <v>423</v>
      </c>
      <c r="E10" s="114"/>
      <c r="F10" s="115"/>
      <c r="G10" s="10" t="s">
        <v>424</v>
      </c>
    </row>
    <row r="11" spans="1:7" ht="33" customHeight="1">
      <c r="A11" s="116"/>
      <c r="B11" s="116" t="s">
        <v>389</v>
      </c>
      <c r="C11" s="11" t="s">
        <v>390</v>
      </c>
      <c r="D11" s="104" t="s">
        <v>425</v>
      </c>
      <c r="E11" s="104"/>
      <c r="F11" s="104"/>
      <c r="G11" s="77" t="s">
        <v>426</v>
      </c>
    </row>
    <row r="12" spans="1:7" ht="33" customHeight="1">
      <c r="A12" s="116"/>
      <c r="B12" s="116"/>
      <c r="C12" s="11" t="s">
        <v>393</v>
      </c>
      <c r="D12" s="104" t="s">
        <v>427</v>
      </c>
      <c r="E12" s="104"/>
      <c r="F12" s="104"/>
      <c r="G12" s="77" t="s">
        <v>340</v>
      </c>
    </row>
    <row r="13" spans="1:7" ht="33" customHeight="1">
      <c r="A13" s="116"/>
      <c r="B13" s="116"/>
      <c r="C13" s="11" t="s">
        <v>395</v>
      </c>
      <c r="D13" s="104" t="s">
        <v>428</v>
      </c>
      <c r="E13" s="104"/>
      <c r="F13" s="104"/>
      <c r="G13" s="77" t="s">
        <v>340</v>
      </c>
    </row>
    <row r="14" spans="1:7" ht="33" customHeight="1">
      <c r="A14" s="116"/>
      <c r="B14" s="116" t="s">
        <v>398</v>
      </c>
      <c r="C14" s="116" t="s">
        <v>399</v>
      </c>
      <c r="D14" s="104" t="s">
        <v>429</v>
      </c>
      <c r="E14" s="104"/>
      <c r="F14" s="104"/>
      <c r="G14" s="77" t="s">
        <v>340</v>
      </c>
    </row>
    <row r="15" spans="1:7" ht="33" customHeight="1">
      <c r="A15" s="116"/>
      <c r="B15" s="116"/>
      <c r="C15" s="116"/>
      <c r="D15" s="104" t="s">
        <v>430</v>
      </c>
      <c r="E15" s="104"/>
      <c r="F15" s="104"/>
      <c r="G15" s="77" t="s">
        <v>431</v>
      </c>
    </row>
    <row r="16" spans="1:7" ht="41.1" customHeight="1">
      <c r="A16" s="116"/>
      <c r="B16" s="116"/>
      <c r="C16" s="126" t="s">
        <v>402</v>
      </c>
      <c r="D16" s="104" t="s">
        <v>432</v>
      </c>
      <c r="E16" s="104"/>
      <c r="F16" s="104"/>
      <c r="G16" s="10" t="s">
        <v>33</v>
      </c>
    </row>
    <row r="17" spans="1:7" ht="41.1" customHeight="1">
      <c r="A17" s="116"/>
      <c r="B17" s="116"/>
      <c r="C17" s="127"/>
      <c r="D17" s="104" t="s">
        <v>433</v>
      </c>
      <c r="E17" s="104"/>
      <c r="F17" s="104"/>
      <c r="G17" s="10" t="s">
        <v>33</v>
      </c>
    </row>
    <row r="18" spans="1:7" ht="41.1" customHeight="1">
      <c r="A18" s="116"/>
      <c r="B18" s="116" t="s">
        <v>404</v>
      </c>
      <c r="C18" s="116" t="s">
        <v>405</v>
      </c>
      <c r="D18" s="104" t="s">
        <v>434</v>
      </c>
      <c r="E18" s="104"/>
      <c r="F18" s="104"/>
      <c r="G18" s="13" t="s">
        <v>322</v>
      </c>
    </row>
    <row r="19" spans="1:7" ht="41.1" customHeight="1">
      <c r="A19" s="116"/>
      <c r="B19" s="116"/>
      <c r="C19" s="116"/>
      <c r="D19" s="104" t="s">
        <v>435</v>
      </c>
      <c r="E19" s="104"/>
      <c r="F19" s="104"/>
      <c r="G19" s="13" t="s">
        <v>322</v>
      </c>
    </row>
    <row r="20" spans="1:7" ht="9.9499999999999993" customHeight="1">
      <c r="A20" s="104" t="s">
        <v>364</v>
      </c>
      <c r="B20" s="104"/>
      <c r="C20" s="104"/>
      <c r="D20" s="104"/>
      <c r="E20" s="104"/>
      <c r="F20" s="104"/>
      <c r="G20" s="105"/>
    </row>
    <row r="21" spans="1:7" ht="9.9499999999999993" customHeight="1">
      <c r="A21" s="104"/>
      <c r="B21" s="104"/>
      <c r="C21" s="104"/>
      <c r="D21" s="104"/>
      <c r="E21" s="104"/>
      <c r="F21" s="104"/>
      <c r="G21" s="105"/>
    </row>
    <row r="22" spans="1:7" ht="9.9499999999999993" customHeight="1">
      <c r="A22" s="104"/>
      <c r="B22" s="104"/>
      <c r="C22" s="104"/>
      <c r="D22" s="104"/>
      <c r="E22" s="104"/>
      <c r="F22" s="104"/>
      <c r="G22" s="105"/>
    </row>
    <row r="23" spans="1:7">
      <c r="A23" s="104"/>
      <c r="B23" s="104"/>
      <c r="C23" s="104"/>
      <c r="D23" s="104"/>
      <c r="E23" s="104"/>
      <c r="F23" s="104"/>
      <c r="G23" s="105"/>
    </row>
  </sheetData>
  <mergeCells count="36">
    <mergeCell ref="A4:B6"/>
    <mergeCell ref="A20:G23"/>
    <mergeCell ref="D17:F17"/>
    <mergeCell ref="D18:F18"/>
    <mergeCell ref="D19:F19"/>
    <mergeCell ref="A7:A8"/>
    <mergeCell ref="A9:A19"/>
    <mergeCell ref="B11:B13"/>
    <mergeCell ref="B14:B17"/>
    <mergeCell ref="B18:B19"/>
    <mergeCell ref="C14:C15"/>
    <mergeCell ref="C16:C17"/>
    <mergeCell ref="C18:C19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5" workbookViewId="0">
      <selection activeCell="A20" sqref="A20:XFD20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436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182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439.33</v>
      </c>
      <c r="F4" s="109"/>
      <c r="G4" s="109"/>
    </row>
    <row r="5" spans="1:7" ht="24" customHeight="1">
      <c r="A5" s="116"/>
      <c r="B5" s="116"/>
      <c r="C5" s="120" t="s">
        <v>375</v>
      </c>
      <c r="D5" s="120"/>
      <c r="E5" s="109">
        <v>439.33</v>
      </c>
      <c r="F5" s="109"/>
      <c r="G5" s="109"/>
    </row>
    <row r="6" spans="1:7" ht="24" customHeight="1">
      <c r="A6" s="116"/>
      <c r="B6" s="116"/>
      <c r="C6" s="120" t="s">
        <v>376</v>
      </c>
      <c r="D6" s="120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24" customHeight="1">
      <c r="A8" s="116"/>
      <c r="B8" s="112" t="s">
        <v>437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36" customHeight="1">
      <c r="A10" s="116"/>
      <c r="B10" s="12" t="s">
        <v>385</v>
      </c>
      <c r="C10" s="11" t="s">
        <v>386</v>
      </c>
      <c r="D10" s="113" t="s">
        <v>423</v>
      </c>
      <c r="E10" s="114"/>
      <c r="F10" s="115"/>
      <c r="G10" s="10" t="s">
        <v>438</v>
      </c>
    </row>
    <row r="11" spans="1:7" ht="36" customHeight="1">
      <c r="A11" s="116"/>
      <c r="B11" s="116" t="s">
        <v>389</v>
      </c>
      <c r="C11" s="11" t="s">
        <v>390</v>
      </c>
      <c r="D11" s="104" t="s">
        <v>439</v>
      </c>
      <c r="E11" s="104"/>
      <c r="F11" s="104"/>
      <c r="G11" s="77" t="s">
        <v>440</v>
      </c>
    </row>
    <row r="12" spans="1:7" ht="36" customHeight="1">
      <c r="A12" s="116"/>
      <c r="B12" s="116"/>
      <c r="C12" s="11" t="s">
        <v>393</v>
      </c>
      <c r="D12" s="104" t="s">
        <v>427</v>
      </c>
      <c r="E12" s="104"/>
      <c r="F12" s="104"/>
      <c r="G12" s="77" t="s">
        <v>340</v>
      </c>
    </row>
    <row r="13" spans="1:7" ht="36" customHeight="1">
      <c r="A13" s="116"/>
      <c r="B13" s="116"/>
      <c r="C13" s="11" t="s">
        <v>395</v>
      </c>
      <c r="D13" s="104" t="s">
        <v>428</v>
      </c>
      <c r="E13" s="104"/>
      <c r="F13" s="104"/>
      <c r="G13" s="77" t="s">
        <v>340</v>
      </c>
    </row>
    <row r="14" spans="1:7" ht="36" customHeight="1">
      <c r="A14" s="116"/>
      <c r="B14" s="116" t="s">
        <v>398</v>
      </c>
      <c r="C14" s="116" t="s">
        <v>399</v>
      </c>
      <c r="D14" s="104" t="s">
        <v>429</v>
      </c>
      <c r="E14" s="104"/>
      <c r="F14" s="104"/>
      <c r="G14" s="77" t="s">
        <v>340</v>
      </c>
    </row>
    <row r="15" spans="1:7" ht="36" customHeight="1">
      <c r="A15" s="116"/>
      <c r="B15" s="116"/>
      <c r="C15" s="116"/>
      <c r="D15" s="104" t="s">
        <v>430</v>
      </c>
      <c r="E15" s="104"/>
      <c r="F15" s="104"/>
      <c r="G15" s="77" t="s">
        <v>431</v>
      </c>
    </row>
    <row r="16" spans="1:7" ht="36" customHeight="1">
      <c r="A16" s="116"/>
      <c r="B16" s="116"/>
      <c r="C16" s="126" t="s">
        <v>402</v>
      </c>
      <c r="D16" s="104" t="s">
        <v>432</v>
      </c>
      <c r="E16" s="104"/>
      <c r="F16" s="104"/>
      <c r="G16" s="10" t="s">
        <v>33</v>
      </c>
    </row>
    <row r="17" spans="1:7" ht="45" customHeight="1">
      <c r="A17" s="116"/>
      <c r="B17" s="116"/>
      <c r="C17" s="127"/>
      <c r="D17" s="104" t="s">
        <v>433</v>
      </c>
      <c r="E17" s="104"/>
      <c r="F17" s="104"/>
      <c r="G17" s="10" t="s">
        <v>33</v>
      </c>
    </row>
    <row r="18" spans="1:7" ht="36" customHeight="1">
      <c r="A18" s="116"/>
      <c r="B18" s="116" t="s">
        <v>404</v>
      </c>
      <c r="C18" s="116" t="s">
        <v>405</v>
      </c>
      <c r="D18" s="104" t="s">
        <v>434</v>
      </c>
      <c r="E18" s="104"/>
      <c r="F18" s="104"/>
      <c r="G18" s="13" t="s">
        <v>322</v>
      </c>
    </row>
    <row r="19" spans="1:7" ht="36" customHeight="1">
      <c r="A19" s="116"/>
      <c r="B19" s="116"/>
      <c r="C19" s="116"/>
      <c r="D19" s="104" t="s">
        <v>435</v>
      </c>
      <c r="E19" s="104"/>
      <c r="F19" s="104"/>
      <c r="G19" s="13" t="s">
        <v>322</v>
      </c>
    </row>
    <row r="20" spans="1:7" ht="9.9499999999999993" customHeight="1">
      <c r="A20" s="104" t="s">
        <v>364</v>
      </c>
      <c r="B20" s="104"/>
      <c r="C20" s="104"/>
      <c r="D20" s="104"/>
      <c r="E20" s="104"/>
      <c r="F20" s="104"/>
      <c r="G20" s="105"/>
    </row>
    <row r="21" spans="1:7" ht="9.9499999999999993" customHeight="1">
      <c r="A21" s="104"/>
      <c r="B21" s="104"/>
      <c r="C21" s="104"/>
      <c r="D21" s="104"/>
      <c r="E21" s="104"/>
      <c r="F21" s="104"/>
      <c r="G21" s="105"/>
    </row>
    <row r="22" spans="1:7" ht="9.9499999999999993" customHeight="1">
      <c r="A22" s="104"/>
      <c r="B22" s="104"/>
      <c r="C22" s="104"/>
      <c r="D22" s="104"/>
      <c r="E22" s="104"/>
      <c r="F22" s="104"/>
      <c r="G22" s="105"/>
    </row>
    <row r="23" spans="1:7">
      <c r="A23" s="104"/>
      <c r="B23" s="104"/>
      <c r="C23" s="104"/>
      <c r="D23" s="104"/>
      <c r="E23" s="104"/>
      <c r="F23" s="104"/>
      <c r="G23" s="105"/>
    </row>
  </sheetData>
  <mergeCells count="36">
    <mergeCell ref="A4:B6"/>
    <mergeCell ref="A20:G23"/>
    <mergeCell ref="D17:F17"/>
    <mergeCell ref="D18:F18"/>
    <mergeCell ref="D19:F19"/>
    <mergeCell ref="A7:A8"/>
    <mergeCell ref="A9:A19"/>
    <mergeCell ref="B11:B13"/>
    <mergeCell ref="B14:B17"/>
    <mergeCell ref="B18:B19"/>
    <mergeCell ref="C14:C15"/>
    <mergeCell ref="C16:C17"/>
    <mergeCell ref="C18:C19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" workbookViewId="0">
      <selection activeCell="C24" sqref="C24"/>
    </sheetView>
  </sheetViews>
  <sheetFormatPr defaultColWidth="9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85" t="s">
        <v>42</v>
      </c>
      <c r="B1" s="85"/>
      <c r="C1" s="85"/>
      <c r="D1" s="85"/>
    </row>
    <row r="2" spans="1:4">
      <c r="A2" s="62"/>
      <c r="D2" t="s">
        <v>43</v>
      </c>
    </row>
    <row r="3" spans="1:4" ht="15" customHeight="1">
      <c r="A3" s="86" t="s">
        <v>44</v>
      </c>
      <c r="B3" s="86"/>
      <c r="C3" s="86" t="s">
        <v>45</v>
      </c>
      <c r="D3" s="86"/>
    </row>
    <row r="4" spans="1:4">
      <c r="A4" s="31" t="s">
        <v>46</v>
      </c>
      <c r="B4" s="31" t="s">
        <v>47</v>
      </c>
      <c r="C4" s="31" t="s">
        <v>46</v>
      </c>
      <c r="D4" s="31" t="s">
        <v>47</v>
      </c>
    </row>
    <row r="5" spans="1:4">
      <c r="A5" s="52" t="s">
        <v>48</v>
      </c>
      <c r="B5" s="63">
        <v>8838.25</v>
      </c>
      <c r="C5" s="52" t="s">
        <v>49</v>
      </c>
      <c r="D5" s="39"/>
    </row>
    <row r="6" spans="1:4">
      <c r="A6" s="52" t="s">
        <v>50</v>
      </c>
      <c r="B6" s="63"/>
      <c r="C6" s="52" t="s">
        <v>51</v>
      </c>
      <c r="D6" s="39"/>
    </row>
    <row r="7" spans="1:4">
      <c r="A7" s="52" t="s">
        <v>52</v>
      </c>
      <c r="B7" s="63"/>
      <c r="C7" s="52" t="s">
        <v>53</v>
      </c>
      <c r="D7" s="39"/>
    </row>
    <row r="8" spans="1:4">
      <c r="A8" s="52" t="s">
        <v>54</v>
      </c>
      <c r="B8" s="63"/>
      <c r="C8" s="52" t="s">
        <v>511</v>
      </c>
      <c r="D8" s="39">
        <v>6827.05</v>
      </c>
    </row>
    <row r="9" spans="1:4">
      <c r="A9" s="52" t="s">
        <v>55</v>
      </c>
      <c r="B9" s="63"/>
      <c r="C9" s="52" t="s">
        <v>56</v>
      </c>
      <c r="D9" s="39"/>
    </row>
    <row r="10" spans="1:4">
      <c r="A10" s="52" t="s">
        <v>57</v>
      </c>
      <c r="B10" s="63"/>
      <c r="C10" s="52" t="s">
        <v>58</v>
      </c>
      <c r="D10" s="39"/>
    </row>
    <row r="11" spans="1:4">
      <c r="A11" s="52" t="s">
        <v>59</v>
      </c>
      <c r="B11" s="63"/>
      <c r="C11" s="52" t="s">
        <v>60</v>
      </c>
      <c r="D11" s="39"/>
    </row>
    <row r="12" spans="1:4">
      <c r="A12" s="52" t="s">
        <v>61</v>
      </c>
      <c r="B12" s="63"/>
      <c r="C12" s="52" t="s">
        <v>512</v>
      </c>
      <c r="D12" s="39">
        <v>1327.61</v>
      </c>
    </row>
    <row r="13" spans="1:4">
      <c r="A13" s="52" t="s">
        <v>62</v>
      </c>
      <c r="B13" s="63"/>
      <c r="C13" s="52" t="s">
        <v>63</v>
      </c>
      <c r="D13" s="39"/>
    </row>
    <row r="14" spans="1:4">
      <c r="A14" s="52"/>
      <c r="B14" s="54"/>
      <c r="C14" s="52" t="s">
        <v>513</v>
      </c>
      <c r="D14" s="39">
        <v>265.64999999999998</v>
      </c>
    </row>
    <row r="15" spans="1:4">
      <c r="A15" s="52"/>
      <c r="B15" s="54"/>
      <c r="C15" s="52" t="s">
        <v>64</v>
      </c>
      <c r="D15" s="39"/>
    </row>
    <row r="16" spans="1:4">
      <c r="A16" s="52"/>
      <c r="B16" s="54"/>
      <c r="C16" s="52" t="s">
        <v>65</v>
      </c>
      <c r="D16" s="39"/>
    </row>
    <row r="17" spans="1:4">
      <c r="A17" s="52"/>
      <c r="B17" s="54"/>
      <c r="C17" s="52" t="s">
        <v>66</v>
      </c>
      <c r="D17" s="39"/>
    </row>
    <row r="18" spans="1:4">
      <c r="A18" s="52"/>
      <c r="B18" s="54"/>
      <c r="C18" s="52" t="s">
        <v>67</v>
      </c>
      <c r="D18" s="39"/>
    </row>
    <row r="19" spans="1:4">
      <c r="A19" s="52"/>
      <c r="B19" s="54"/>
      <c r="C19" s="52" t="s">
        <v>68</v>
      </c>
      <c r="D19" s="39"/>
    </row>
    <row r="20" spans="1:4">
      <c r="A20" s="52"/>
      <c r="B20" s="54"/>
      <c r="C20" s="52" t="s">
        <v>69</v>
      </c>
      <c r="D20" s="39"/>
    </row>
    <row r="21" spans="1:4">
      <c r="A21" s="52"/>
      <c r="B21" s="54"/>
      <c r="C21" s="52" t="s">
        <v>70</v>
      </c>
      <c r="D21" s="39"/>
    </row>
    <row r="22" spans="1:4">
      <c r="A22" s="52"/>
      <c r="B22" s="54"/>
      <c r="C22" s="52" t="s">
        <v>71</v>
      </c>
      <c r="D22" s="39"/>
    </row>
    <row r="23" spans="1:4">
      <c r="A23" s="52"/>
      <c r="B23" s="54"/>
      <c r="C23" s="52" t="s">
        <v>72</v>
      </c>
      <c r="D23" s="39"/>
    </row>
    <row r="24" spans="1:4">
      <c r="A24" s="52"/>
      <c r="B24" s="54"/>
      <c r="C24" s="52" t="s">
        <v>514</v>
      </c>
      <c r="D24" s="39">
        <v>417.94</v>
      </c>
    </row>
    <row r="25" spans="1:4">
      <c r="A25" s="52"/>
      <c r="B25" s="54"/>
      <c r="C25" s="52" t="s">
        <v>73</v>
      </c>
      <c r="D25" s="39"/>
    </row>
    <row r="26" spans="1:4">
      <c r="A26" s="52"/>
      <c r="B26" s="54"/>
      <c r="C26" s="52" t="s">
        <v>74</v>
      </c>
      <c r="D26" s="39"/>
    </row>
    <row r="27" spans="1:4">
      <c r="A27" s="52"/>
      <c r="B27" s="54"/>
      <c r="C27" s="52" t="s">
        <v>75</v>
      </c>
      <c r="D27" s="39"/>
    </row>
    <row r="28" spans="1:4">
      <c r="A28" s="52"/>
      <c r="B28" s="54"/>
      <c r="C28" s="52" t="s">
        <v>76</v>
      </c>
      <c r="D28" s="39"/>
    </row>
    <row r="29" spans="1:4">
      <c r="A29" s="52"/>
      <c r="B29" s="54"/>
      <c r="C29" s="52" t="s">
        <v>77</v>
      </c>
      <c r="D29" s="39"/>
    </row>
    <row r="30" spans="1:4">
      <c r="A30" s="52"/>
      <c r="B30" s="54"/>
      <c r="C30" s="52" t="s">
        <v>78</v>
      </c>
      <c r="D30" s="39"/>
    </row>
    <row r="31" spans="1:4">
      <c r="A31" s="52"/>
      <c r="B31" s="54"/>
      <c r="C31" s="52" t="s">
        <v>79</v>
      </c>
      <c r="D31" s="39"/>
    </row>
    <row r="32" spans="1:4">
      <c r="A32" s="52"/>
      <c r="B32" s="54"/>
      <c r="C32" s="52" t="s">
        <v>80</v>
      </c>
      <c r="D32" s="39"/>
    </row>
    <row r="33" spans="1:4">
      <c r="A33" s="52"/>
      <c r="B33" s="54"/>
      <c r="C33" s="52" t="s">
        <v>81</v>
      </c>
      <c r="D33" s="39"/>
    </row>
    <row r="34" spans="1:4">
      <c r="A34" s="52"/>
      <c r="B34" s="54"/>
      <c r="C34" s="52" t="s">
        <v>82</v>
      </c>
      <c r="D34" s="39"/>
    </row>
    <row r="35" spans="1:4">
      <c r="A35" s="52"/>
      <c r="B35" s="54"/>
      <c r="C35" s="52"/>
      <c r="D35" s="64"/>
    </row>
    <row r="36" spans="1:4">
      <c r="A36" s="31" t="s">
        <v>83</v>
      </c>
      <c r="B36" s="63">
        <v>8838.25</v>
      </c>
      <c r="C36" s="31" t="s">
        <v>84</v>
      </c>
      <c r="D36" s="63">
        <v>8838.25</v>
      </c>
    </row>
    <row r="37" spans="1:4">
      <c r="A37" s="52" t="s">
        <v>85</v>
      </c>
      <c r="B37" s="37"/>
      <c r="C37" s="52" t="s">
        <v>86</v>
      </c>
      <c r="D37" s="37"/>
    </row>
    <row r="38" spans="1:4">
      <c r="A38" s="52" t="s">
        <v>87</v>
      </c>
      <c r="B38" s="37"/>
      <c r="C38" s="52"/>
      <c r="D38" s="65"/>
    </row>
    <row r="39" spans="1:4">
      <c r="A39" s="66"/>
      <c r="B39" s="55"/>
      <c r="C39" s="66"/>
      <c r="D39" s="65"/>
    </row>
    <row r="40" spans="1:4">
      <c r="A40" s="31" t="s">
        <v>88</v>
      </c>
      <c r="B40" s="63">
        <v>8838.25</v>
      </c>
      <c r="C40" s="31" t="s">
        <v>89</v>
      </c>
      <c r="D40" s="63">
        <v>8838.25</v>
      </c>
    </row>
    <row r="41" spans="1:4">
      <c r="A41" s="42" t="s">
        <v>90</v>
      </c>
    </row>
  </sheetData>
  <mergeCells count="3">
    <mergeCell ref="A1:D1"/>
    <mergeCell ref="A3:B3"/>
    <mergeCell ref="C3:D3"/>
  </mergeCells>
  <phoneticPr fontId="38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5" workbookViewId="0">
      <selection activeCell="A17" sqref="A17:XFD17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441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442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101</v>
      </c>
      <c r="F4" s="109"/>
      <c r="G4" s="109"/>
    </row>
    <row r="5" spans="1:7" ht="24" customHeight="1">
      <c r="A5" s="116"/>
      <c r="B5" s="116"/>
      <c r="C5" s="120" t="s">
        <v>375</v>
      </c>
      <c r="D5" s="120"/>
      <c r="E5" s="109">
        <v>101</v>
      </c>
      <c r="F5" s="109"/>
      <c r="G5" s="109"/>
    </row>
    <row r="6" spans="1:7" ht="24" customHeight="1">
      <c r="A6" s="116"/>
      <c r="B6" s="116"/>
      <c r="C6" s="120" t="s">
        <v>376</v>
      </c>
      <c r="D6" s="120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24" customHeight="1">
      <c r="A8" s="116"/>
      <c r="B8" s="112" t="s">
        <v>443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50.1" customHeight="1">
      <c r="A10" s="116"/>
      <c r="B10" s="12" t="s">
        <v>385</v>
      </c>
      <c r="C10" s="11" t="s">
        <v>386</v>
      </c>
      <c r="D10" s="113" t="s">
        <v>444</v>
      </c>
      <c r="E10" s="114"/>
      <c r="F10" s="115"/>
      <c r="G10" s="10" t="s">
        <v>445</v>
      </c>
    </row>
    <row r="11" spans="1:7" ht="50.1" customHeight="1">
      <c r="A11" s="116"/>
      <c r="B11" s="116" t="s">
        <v>389</v>
      </c>
      <c r="C11" s="11" t="s">
        <v>390</v>
      </c>
      <c r="D11" s="104" t="s">
        <v>446</v>
      </c>
      <c r="E11" s="104"/>
      <c r="F11" s="104"/>
      <c r="G11" s="13" t="s">
        <v>447</v>
      </c>
    </row>
    <row r="12" spans="1:7" ht="50.1" customHeight="1">
      <c r="A12" s="116"/>
      <c r="B12" s="116"/>
      <c r="C12" s="11" t="s">
        <v>393</v>
      </c>
      <c r="D12" s="104" t="s">
        <v>448</v>
      </c>
      <c r="E12" s="104"/>
      <c r="F12" s="104"/>
      <c r="G12" s="77" t="s">
        <v>340</v>
      </c>
    </row>
    <row r="13" spans="1:7" ht="50.1" customHeight="1">
      <c r="A13" s="116"/>
      <c r="B13" s="116"/>
      <c r="C13" s="11" t="s">
        <v>395</v>
      </c>
      <c r="D13" s="104" t="s">
        <v>449</v>
      </c>
      <c r="E13" s="104"/>
      <c r="F13" s="104"/>
      <c r="G13" s="77" t="s">
        <v>340</v>
      </c>
    </row>
    <row r="14" spans="1:7" ht="50.1" customHeight="1">
      <c r="A14" s="116"/>
      <c r="B14" s="11" t="s">
        <v>398</v>
      </c>
      <c r="C14" s="11" t="s">
        <v>399</v>
      </c>
      <c r="D14" s="104" t="s">
        <v>450</v>
      </c>
      <c r="E14" s="104"/>
      <c r="F14" s="104"/>
      <c r="G14" s="77" t="s">
        <v>340</v>
      </c>
    </row>
    <row r="15" spans="1:7" ht="50.1" customHeight="1">
      <c r="A15" s="116"/>
      <c r="B15" s="116" t="s">
        <v>404</v>
      </c>
      <c r="C15" s="116" t="s">
        <v>405</v>
      </c>
      <c r="D15" s="104" t="s">
        <v>434</v>
      </c>
      <c r="E15" s="104"/>
      <c r="F15" s="104"/>
      <c r="G15" s="13" t="s">
        <v>322</v>
      </c>
    </row>
    <row r="16" spans="1:7" ht="50.1" customHeight="1">
      <c r="A16" s="116"/>
      <c r="B16" s="116"/>
      <c r="C16" s="116"/>
      <c r="D16" s="104" t="s">
        <v>435</v>
      </c>
      <c r="E16" s="104"/>
      <c r="F16" s="104"/>
      <c r="G16" s="13" t="s">
        <v>322</v>
      </c>
    </row>
    <row r="17" spans="1:7" ht="9.9499999999999993" customHeight="1">
      <c r="A17" s="104" t="s">
        <v>364</v>
      </c>
      <c r="B17" s="104"/>
      <c r="C17" s="104"/>
      <c r="D17" s="104"/>
      <c r="E17" s="104"/>
      <c r="F17" s="104"/>
      <c r="G17" s="105"/>
    </row>
    <row r="18" spans="1:7" ht="9.9499999999999993" customHeight="1">
      <c r="A18" s="104"/>
      <c r="B18" s="104"/>
      <c r="C18" s="104"/>
      <c r="D18" s="104"/>
      <c r="E18" s="104"/>
      <c r="F18" s="104"/>
      <c r="G18" s="105"/>
    </row>
    <row r="19" spans="1:7" ht="9.9499999999999993" customHeight="1">
      <c r="A19" s="104"/>
      <c r="B19" s="104"/>
      <c r="C19" s="104"/>
      <c r="D19" s="104"/>
      <c r="E19" s="104"/>
      <c r="F19" s="104"/>
      <c r="G19" s="105"/>
    </row>
    <row r="20" spans="1:7">
      <c r="A20" s="104"/>
      <c r="B20" s="104"/>
      <c r="C20" s="104"/>
      <c r="D20" s="104"/>
      <c r="E20" s="104"/>
      <c r="F20" s="104"/>
      <c r="G20" s="105"/>
    </row>
  </sheetData>
  <mergeCells count="30">
    <mergeCell ref="A4:B6"/>
    <mergeCell ref="A17:G20"/>
    <mergeCell ref="A7:A8"/>
    <mergeCell ref="A9:A16"/>
    <mergeCell ref="B11:B13"/>
    <mergeCell ref="B15:B16"/>
    <mergeCell ref="C15:C1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17" sqref="A17:XFD17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451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452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62.5</v>
      </c>
      <c r="F4" s="109"/>
      <c r="G4" s="109"/>
    </row>
    <row r="5" spans="1:7" ht="24" customHeight="1">
      <c r="A5" s="116"/>
      <c r="B5" s="116"/>
      <c r="C5" s="104" t="s">
        <v>375</v>
      </c>
      <c r="D5" s="104"/>
      <c r="E5" s="109">
        <v>62.5</v>
      </c>
      <c r="F5" s="109"/>
      <c r="G5" s="109"/>
    </row>
    <row r="6" spans="1:7" ht="24" customHeight="1">
      <c r="A6" s="116"/>
      <c r="B6" s="116"/>
      <c r="C6" s="104" t="s">
        <v>376</v>
      </c>
      <c r="D6" s="104"/>
      <c r="E6" s="110"/>
      <c r="F6" s="110"/>
      <c r="G6" s="110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33" customHeight="1">
      <c r="A8" s="116"/>
      <c r="B8" s="112" t="s">
        <v>453</v>
      </c>
      <c r="C8" s="112"/>
      <c r="D8" s="112"/>
      <c r="E8" s="112"/>
      <c r="F8" s="112"/>
      <c r="G8" s="112"/>
    </row>
    <row r="9" spans="1:7" ht="21" customHeight="1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48.95" customHeight="1">
      <c r="A10" s="116"/>
      <c r="B10" s="12" t="s">
        <v>385</v>
      </c>
      <c r="C10" s="11" t="s">
        <v>386</v>
      </c>
      <c r="D10" s="113" t="s">
        <v>454</v>
      </c>
      <c r="E10" s="114"/>
      <c r="F10" s="115"/>
      <c r="G10" s="10" t="s">
        <v>455</v>
      </c>
    </row>
    <row r="11" spans="1:7" ht="48.95" customHeight="1">
      <c r="A11" s="116"/>
      <c r="B11" s="116" t="s">
        <v>389</v>
      </c>
      <c r="C11" s="11" t="s">
        <v>390</v>
      </c>
      <c r="D11" s="104" t="s">
        <v>456</v>
      </c>
      <c r="E11" s="104"/>
      <c r="F11" s="104"/>
      <c r="G11" s="13" t="s">
        <v>457</v>
      </c>
    </row>
    <row r="12" spans="1:7" ht="48.95" customHeight="1">
      <c r="A12" s="116"/>
      <c r="B12" s="116"/>
      <c r="C12" s="11" t="s">
        <v>393</v>
      </c>
      <c r="D12" s="104" t="s">
        <v>458</v>
      </c>
      <c r="E12" s="104"/>
      <c r="F12" s="104"/>
      <c r="G12" s="77" t="s">
        <v>340</v>
      </c>
    </row>
    <row r="13" spans="1:7" ht="48.95" customHeight="1">
      <c r="A13" s="116"/>
      <c r="B13" s="116"/>
      <c r="C13" s="11" t="s">
        <v>395</v>
      </c>
      <c r="D13" s="104" t="s">
        <v>459</v>
      </c>
      <c r="E13" s="104"/>
      <c r="F13" s="104"/>
      <c r="G13" s="77" t="s">
        <v>340</v>
      </c>
    </row>
    <row r="14" spans="1:7" ht="48.95" customHeight="1">
      <c r="A14" s="116"/>
      <c r="B14" s="116" t="s">
        <v>398</v>
      </c>
      <c r="C14" s="11" t="s">
        <v>399</v>
      </c>
      <c r="D14" s="104" t="s">
        <v>460</v>
      </c>
      <c r="E14" s="104"/>
      <c r="F14" s="104"/>
      <c r="G14" s="10" t="s">
        <v>461</v>
      </c>
    </row>
    <row r="15" spans="1:7" ht="48.95" customHeight="1">
      <c r="A15" s="116"/>
      <c r="B15" s="116"/>
      <c r="C15" s="11" t="s">
        <v>402</v>
      </c>
      <c r="D15" s="104" t="s">
        <v>462</v>
      </c>
      <c r="E15" s="104"/>
      <c r="F15" s="104"/>
      <c r="G15" s="10" t="s">
        <v>463</v>
      </c>
    </row>
    <row r="16" spans="1:7" ht="48.95" customHeight="1">
      <c r="A16" s="116"/>
      <c r="B16" s="11" t="s">
        <v>404</v>
      </c>
      <c r="C16" s="11" t="s">
        <v>405</v>
      </c>
      <c r="D16" s="104" t="s">
        <v>406</v>
      </c>
      <c r="E16" s="104"/>
      <c r="F16" s="104"/>
      <c r="G16" s="13" t="s">
        <v>322</v>
      </c>
    </row>
    <row r="17" spans="1:7" ht="9.9499999999999993" customHeight="1">
      <c r="A17" s="104" t="s">
        <v>364</v>
      </c>
      <c r="B17" s="104"/>
      <c r="C17" s="104"/>
      <c r="D17" s="104"/>
      <c r="E17" s="104"/>
      <c r="F17" s="104"/>
      <c r="G17" s="105"/>
    </row>
    <row r="18" spans="1:7" ht="9.9499999999999993" customHeight="1">
      <c r="A18" s="104"/>
      <c r="B18" s="104"/>
      <c r="C18" s="104"/>
      <c r="D18" s="104"/>
      <c r="E18" s="104"/>
      <c r="F18" s="104"/>
      <c r="G18" s="105"/>
    </row>
    <row r="19" spans="1:7" ht="9.9499999999999993" customHeight="1">
      <c r="A19" s="104"/>
      <c r="B19" s="104"/>
      <c r="C19" s="104"/>
      <c r="D19" s="104"/>
      <c r="E19" s="104"/>
      <c r="F19" s="104"/>
      <c r="G19" s="105"/>
    </row>
    <row r="20" spans="1:7">
      <c r="A20" s="104"/>
      <c r="B20" s="104"/>
      <c r="C20" s="104"/>
      <c r="D20" s="104"/>
      <c r="E20" s="104"/>
      <c r="F20" s="104"/>
      <c r="G20" s="105"/>
    </row>
  </sheetData>
  <mergeCells count="29">
    <mergeCell ref="A17:G20"/>
    <mergeCell ref="A7:A8"/>
    <mergeCell ref="A9:A16"/>
    <mergeCell ref="B11:B13"/>
    <mergeCell ref="B14:B15"/>
    <mergeCell ref="A4:B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17" sqref="A17:XFD17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464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465</v>
      </c>
      <c r="G3" s="104"/>
    </row>
    <row r="4" spans="1:7" ht="24" customHeight="1">
      <c r="A4" s="116" t="s">
        <v>373</v>
      </c>
      <c r="B4" s="116"/>
      <c r="C4" s="112" t="s">
        <v>374</v>
      </c>
      <c r="D4" s="112"/>
      <c r="E4" s="119">
        <v>22.24</v>
      </c>
      <c r="F4" s="119"/>
      <c r="G4" s="119"/>
    </row>
    <row r="5" spans="1:7" ht="24" customHeight="1">
      <c r="A5" s="116"/>
      <c r="B5" s="116"/>
      <c r="C5" s="112" t="s">
        <v>375</v>
      </c>
      <c r="D5" s="112"/>
      <c r="E5" s="119">
        <v>22.24</v>
      </c>
      <c r="F5" s="119"/>
      <c r="G5" s="119"/>
    </row>
    <row r="6" spans="1:7" ht="24" customHeight="1">
      <c r="A6" s="116"/>
      <c r="B6" s="116"/>
      <c r="C6" s="112" t="s">
        <v>376</v>
      </c>
      <c r="D6" s="112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39.950000000000003" customHeight="1">
      <c r="A8" s="116"/>
      <c r="B8" s="112" t="s">
        <v>466</v>
      </c>
      <c r="C8" s="112"/>
      <c r="D8" s="112"/>
      <c r="E8" s="112"/>
      <c r="F8" s="112"/>
      <c r="G8" s="112"/>
    </row>
    <row r="9" spans="1:7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50.1" customHeight="1">
      <c r="A10" s="116"/>
      <c r="B10" s="12" t="s">
        <v>385</v>
      </c>
      <c r="C10" s="11" t="s">
        <v>386</v>
      </c>
      <c r="D10" s="113" t="s">
        <v>454</v>
      </c>
      <c r="E10" s="114"/>
      <c r="F10" s="115"/>
      <c r="G10" s="10" t="s">
        <v>467</v>
      </c>
    </row>
    <row r="11" spans="1:7" ht="50.1" customHeight="1">
      <c r="A11" s="116"/>
      <c r="B11" s="116" t="s">
        <v>389</v>
      </c>
      <c r="C11" s="11" t="s">
        <v>390</v>
      </c>
      <c r="D11" s="104" t="s">
        <v>456</v>
      </c>
      <c r="E11" s="104"/>
      <c r="F11" s="104"/>
      <c r="G11" s="13" t="s">
        <v>457</v>
      </c>
    </row>
    <row r="12" spans="1:7" ht="50.1" customHeight="1">
      <c r="A12" s="116"/>
      <c r="B12" s="116"/>
      <c r="C12" s="11" t="s">
        <v>393</v>
      </c>
      <c r="D12" s="104" t="s">
        <v>458</v>
      </c>
      <c r="E12" s="104"/>
      <c r="F12" s="104"/>
      <c r="G12" s="77" t="s">
        <v>340</v>
      </c>
    </row>
    <row r="13" spans="1:7" ht="50.1" customHeight="1">
      <c r="A13" s="116"/>
      <c r="B13" s="116"/>
      <c r="C13" s="11" t="s">
        <v>395</v>
      </c>
      <c r="D13" s="104" t="s">
        <v>459</v>
      </c>
      <c r="E13" s="104"/>
      <c r="F13" s="104"/>
      <c r="G13" s="77" t="s">
        <v>340</v>
      </c>
    </row>
    <row r="14" spans="1:7" ht="50.1" customHeight="1">
      <c r="A14" s="116"/>
      <c r="B14" s="116" t="s">
        <v>398</v>
      </c>
      <c r="C14" s="11" t="s">
        <v>399</v>
      </c>
      <c r="D14" s="104" t="s">
        <v>460</v>
      </c>
      <c r="E14" s="104"/>
      <c r="F14" s="104"/>
      <c r="G14" s="10" t="s">
        <v>461</v>
      </c>
    </row>
    <row r="15" spans="1:7" ht="50.1" customHeight="1">
      <c r="A15" s="116"/>
      <c r="B15" s="116"/>
      <c r="C15" s="11" t="s">
        <v>402</v>
      </c>
      <c r="D15" s="104" t="s">
        <v>462</v>
      </c>
      <c r="E15" s="104"/>
      <c r="F15" s="104"/>
      <c r="G15" s="10" t="s">
        <v>463</v>
      </c>
    </row>
    <row r="16" spans="1:7" ht="50.1" customHeight="1">
      <c r="A16" s="116"/>
      <c r="B16" s="11" t="s">
        <v>404</v>
      </c>
      <c r="C16" s="11" t="s">
        <v>405</v>
      </c>
      <c r="D16" s="104" t="s">
        <v>406</v>
      </c>
      <c r="E16" s="104"/>
      <c r="F16" s="104"/>
      <c r="G16" s="13" t="s">
        <v>322</v>
      </c>
    </row>
    <row r="17" spans="1:7">
      <c r="A17" s="104" t="s">
        <v>364</v>
      </c>
      <c r="B17" s="104"/>
      <c r="C17" s="104"/>
      <c r="D17" s="104"/>
      <c r="E17" s="104"/>
      <c r="F17" s="104"/>
      <c r="G17" s="105"/>
    </row>
    <row r="18" spans="1:7">
      <c r="A18" s="104"/>
      <c r="B18" s="104"/>
      <c r="C18" s="104"/>
      <c r="D18" s="104"/>
      <c r="E18" s="104"/>
      <c r="F18" s="104"/>
      <c r="G18" s="105"/>
    </row>
    <row r="19" spans="1:7">
      <c r="A19" s="104"/>
      <c r="B19" s="104"/>
      <c r="C19" s="104"/>
      <c r="D19" s="104"/>
      <c r="E19" s="104"/>
      <c r="F19" s="104"/>
      <c r="G19" s="105"/>
    </row>
    <row r="20" spans="1:7">
      <c r="A20" s="104"/>
      <c r="B20" s="104"/>
      <c r="C20" s="104"/>
      <c r="D20" s="104"/>
      <c r="E20" s="104"/>
      <c r="F20" s="104"/>
      <c r="G20" s="105"/>
    </row>
  </sheetData>
  <mergeCells count="29">
    <mergeCell ref="A17:G20"/>
    <mergeCell ref="A7:A8"/>
    <mergeCell ref="A9:A16"/>
    <mergeCell ref="B11:B13"/>
    <mergeCell ref="B14:B15"/>
    <mergeCell ref="A4:B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0" sqref="G10"/>
    </sheetView>
  </sheetViews>
  <sheetFormatPr defaultColWidth="9" defaultRowHeight="13.5"/>
  <cols>
    <col min="1" max="1" width="9" style="9"/>
    <col min="2" max="2" width="9.875" style="9" customWidth="1"/>
    <col min="3" max="3" width="8.75" style="9" customWidth="1"/>
    <col min="4" max="4" width="13" style="9" customWidth="1"/>
    <col min="5" max="5" width="10.375" style="9" customWidth="1"/>
    <col min="6" max="6" width="14.75" style="9" customWidth="1"/>
    <col min="7" max="7" width="13" style="9" customWidth="1"/>
    <col min="8" max="16384" width="9" style="9"/>
  </cols>
  <sheetData>
    <row r="1" spans="1:7" ht="27.95" customHeight="1">
      <c r="A1" s="108" t="s">
        <v>365</v>
      </c>
      <c r="B1" s="91"/>
      <c r="C1" s="91"/>
      <c r="D1" s="91"/>
      <c r="E1" s="91"/>
      <c r="F1" s="91"/>
      <c r="G1" s="91"/>
    </row>
    <row r="2" spans="1:7" ht="24" customHeight="1">
      <c r="A2" s="104" t="s">
        <v>366</v>
      </c>
      <c r="B2" s="104"/>
      <c r="C2" s="104" t="s">
        <v>468</v>
      </c>
      <c r="D2" s="104"/>
      <c r="E2" s="10" t="s">
        <v>368</v>
      </c>
      <c r="F2" s="104" t="s">
        <v>369</v>
      </c>
      <c r="G2" s="104"/>
    </row>
    <row r="3" spans="1:7" ht="24" customHeight="1">
      <c r="A3" s="104" t="s">
        <v>370</v>
      </c>
      <c r="B3" s="104"/>
      <c r="C3" s="104" t="s">
        <v>182</v>
      </c>
      <c r="D3" s="104"/>
      <c r="E3" s="10" t="s">
        <v>371</v>
      </c>
      <c r="F3" s="104" t="s">
        <v>182</v>
      </c>
      <c r="G3" s="104"/>
    </row>
    <row r="4" spans="1:7" ht="24" customHeight="1">
      <c r="A4" s="116" t="s">
        <v>373</v>
      </c>
      <c r="B4" s="116"/>
      <c r="C4" s="104" t="s">
        <v>374</v>
      </c>
      <c r="D4" s="104"/>
      <c r="E4" s="109">
        <v>4.2</v>
      </c>
      <c r="F4" s="109"/>
      <c r="G4" s="109"/>
    </row>
    <row r="5" spans="1:7" ht="24" customHeight="1">
      <c r="A5" s="116"/>
      <c r="B5" s="116"/>
      <c r="C5" s="104" t="s">
        <v>375</v>
      </c>
      <c r="D5" s="104"/>
      <c r="E5" s="109">
        <v>4.2</v>
      </c>
      <c r="F5" s="109"/>
      <c r="G5" s="109"/>
    </row>
    <row r="6" spans="1:7" ht="24" customHeight="1">
      <c r="A6" s="116"/>
      <c r="B6" s="116"/>
      <c r="C6" s="104" t="s">
        <v>376</v>
      </c>
      <c r="D6" s="104"/>
      <c r="E6" s="121"/>
      <c r="F6" s="121"/>
      <c r="G6" s="121"/>
    </row>
    <row r="7" spans="1:7" ht="24" customHeight="1">
      <c r="A7" s="116" t="s">
        <v>377</v>
      </c>
      <c r="B7" s="111" t="s">
        <v>378</v>
      </c>
      <c r="C7" s="111"/>
      <c r="D7" s="111"/>
      <c r="E7" s="111"/>
      <c r="F7" s="111"/>
      <c r="G7" s="111"/>
    </row>
    <row r="8" spans="1:7" ht="39.950000000000003" customHeight="1">
      <c r="A8" s="116"/>
      <c r="B8" s="112" t="s">
        <v>469</v>
      </c>
      <c r="C8" s="112"/>
      <c r="D8" s="112"/>
      <c r="E8" s="112"/>
      <c r="F8" s="112"/>
      <c r="G8" s="112"/>
    </row>
    <row r="9" spans="1:7">
      <c r="A9" s="116" t="s">
        <v>380</v>
      </c>
      <c r="B9" s="11" t="s">
        <v>381</v>
      </c>
      <c r="C9" s="11" t="s">
        <v>382</v>
      </c>
      <c r="D9" s="111" t="s">
        <v>383</v>
      </c>
      <c r="E9" s="111"/>
      <c r="F9" s="111"/>
      <c r="G9" s="11" t="s">
        <v>384</v>
      </c>
    </row>
    <row r="10" spans="1:7" ht="50.1" customHeight="1">
      <c r="A10" s="116"/>
      <c r="B10" s="12" t="s">
        <v>385</v>
      </c>
      <c r="C10" s="11" t="s">
        <v>386</v>
      </c>
      <c r="D10" s="113" t="s">
        <v>470</v>
      </c>
      <c r="E10" s="114"/>
      <c r="F10" s="115"/>
      <c r="G10" s="76" t="s">
        <v>471</v>
      </c>
    </row>
    <row r="11" spans="1:7" ht="50.1" customHeight="1">
      <c r="A11" s="116"/>
      <c r="B11" s="116" t="s">
        <v>389</v>
      </c>
      <c r="C11" s="11" t="s">
        <v>390</v>
      </c>
      <c r="D11" s="104" t="s">
        <v>472</v>
      </c>
      <c r="E11" s="104"/>
      <c r="F11" s="104"/>
      <c r="G11" s="77" t="s">
        <v>473</v>
      </c>
    </row>
    <row r="12" spans="1:7" ht="50.1" customHeight="1">
      <c r="A12" s="116"/>
      <c r="B12" s="116"/>
      <c r="C12" s="11" t="s">
        <v>393</v>
      </c>
      <c r="D12" s="104" t="s">
        <v>474</v>
      </c>
      <c r="E12" s="104"/>
      <c r="F12" s="104"/>
      <c r="G12" s="13" t="s">
        <v>337</v>
      </c>
    </row>
    <row r="13" spans="1:7" ht="50.1" customHeight="1">
      <c r="A13" s="116"/>
      <c r="B13" s="116"/>
      <c r="C13" s="11" t="s">
        <v>395</v>
      </c>
      <c r="D13" s="104" t="s">
        <v>475</v>
      </c>
      <c r="E13" s="104"/>
      <c r="F13" s="104"/>
      <c r="G13" s="77" t="s">
        <v>340</v>
      </c>
    </row>
    <row r="14" spans="1:7" ht="50.1" customHeight="1">
      <c r="A14" s="116"/>
      <c r="B14" s="116" t="s">
        <v>398</v>
      </c>
      <c r="C14" s="11" t="s">
        <v>399</v>
      </c>
      <c r="D14" s="104" t="s">
        <v>476</v>
      </c>
      <c r="E14" s="104"/>
      <c r="F14" s="104"/>
      <c r="G14" s="13" t="s">
        <v>322</v>
      </c>
    </row>
    <row r="15" spans="1:7" ht="50.1" customHeight="1">
      <c r="A15" s="116"/>
      <c r="B15" s="116"/>
      <c r="C15" s="11" t="s">
        <v>402</v>
      </c>
      <c r="D15" s="104" t="s">
        <v>477</v>
      </c>
      <c r="E15" s="104"/>
      <c r="F15" s="104"/>
      <c r="G15" s="10" t="s">
        <v>478</v>
      </c>
    </row>
    <row r="16" spans="1:7" ht="50.1" customHeight="1">
      <c r="A16" s="116"/>
      <c r="B16" s="11" t="s">
        <v>404</v>
      </c>
      <c r="C16" s="11" t="s">
        <v>405</v>
      </c>
      <c r="D16" s="104" t="s">
        <v>479</v>
      </c>
      <c r="E16" s="104"/>
      <c r="F16" s="104"/>
      <c r="G16" s="13" t="s">
        <v>322</v>
      </c>
    </row>
    <row r="17" spans="1:7" ht="45.95" customHeight="1">
      <c r="A17" s="14" t="s">
        <v>480</v>
      </c>
      <c r="B17" s="15" t="s">
        <v>481</v>
      </c>
      <c r="C17" s="16"/>
      <c r="D17" s="15" t="s">
        <v>482</v>
      </c>
      <c r="E17" s="16"/>
      <c r="F17" s="15" t="s">
        <v>483</v>
      </c>
      <c r="G17" s="17"/>
    </row>
    <row r="18" spans="1:7">
      <c r="A18" s="104" t="s">
        <v>364</v>
      </c>
      <c r="B18" s="104"/>
      <c r="C18" s="104"/>
      <c r="D18" s="104"/>
      <c r="E18" s="104"/>
      <c r="F18" s="104"/>
      <c r="G18" s="105"/>
    </row>
    <row r="19" spans="1:7">
      <c r="A19" s="104"/>
      <c r="B19" s="104"/>
      <c r="C19" s="104"/>
      <c r="D19" s="104"/>
      <c r="E19" s="104"/>
      <c r="F19" s="104"/>
      <c r="G19" s="105"/>
    </row>
    <row r="20" spans="1:7">
      <c r="A20" s="104"/>
      <c r="B20" s="104"/>
      <c r="C20" s="104"/>
      <c r="D20" s="104"/>
      <c r="E20" s="104"/>
      <c r="F20" s="104"/>
      <c r="G20" s="105"/>
    </row>
    <row r="21" spans="1:7">
      <c r="A21" s="104"/>
      <c r="B21" s="104"/>
      <c r="C21" s="104"/>
      <c r="D21" s="104"/>
      <c r="E21" s="104"/>
      <c r="F21" s="104"/>
      <c r="G21" s="105"/>
    </row>
  </sheetData>
  <mergeCells count="29">
    <mergeCell ref="A18:G21"/>
    <mergeCell ref="A7:A8"/>
    <mergeCell ref="A9:A16"/>
    <mergeCell ref="B11:B13"/>
    <mergeCell ref="B14:B15"/>
    <mergeCell ref="A4:B6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38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M17" sqref="M17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pans="1:7" ht="14.25">
      <c r="A1" s="2"/>
      <c r="B1" s="2"/>
      <c r="C1" s="2"/>
      <c r="D1" s="2"/>
      <c r="E1" s="2"/>
      <c r="F1" s="2"/>
      <c r="G1" s="2"/>
    </row>
    <row r="2" spans="1:7">
      <c r="A2" s="130" t="s">
        <v>484</v>
      </c>
      <c r="B2" s="131"/>
      <c r="C2" s="131"/>
      <c r="D2" s="131"/>
      <c r="E2" s="131"/>
      <c r="F2" s="131"/>
      <c r="G2" s="131"/>
    </row>
    <row r="3" spans="1:7">
      <c r="A3" s="131"/>
      <c r="B3" s="131"/>
      <c r="C3" s="131"/>
      <c r="D3" s="131"/>
      <c r="E3" s="131"/>
      <c r="F3" s="131"/>
      <c r="G3" s="131"/>
    </row>
    <row r="4" spans="1:7" ht="24">
      <c r="A4" s="104" t="s">
        <v>366</v>
      </c>
      <c r="B4" s="104"/>
      <c r="C4" s="104" t="s">
        <v>485</v>
      </c>
      <c r="D4" s="104"/>
      <c r="E4" s="3" t="s">
        <v>368</v>
      </c>
      <c r="F4" s="104" t="s">
        <v>369</v>
      </c>
      <c r="G4" s="104"/>
    </row>
    <row r="5" spans="1:7" ht="18.95" customHeight="1">
      <c r="A5" s="104" t="s">
        <v>370</v>
      </c>
      <c r="B5" s="104"/>
      <c r="C5" s="104" t="s">
        <v>182</v>
      </c>
      <c r="D5" s="104"/>
      <c r="E5" s="3" t="s">
        <v>371</v>
      </c>
      <c r="F5" s="104"/>
      <c r="G5" s="104"/>
    </row>
    <row r="6" spans="1:7" ht="18.95" customHeight="1">
      <c r="A6" s="116" t="s">
        <v>373</v>
      </c>
      <c r="B6" s="116"/>
      <c r="C6" s="112" t="s">
        <v>374</v>
      </c>
      <c r="D6" s="112"/>
      <c r="E6" s="128">
        <v>20</v>
      </c>
      <c r="F6" s="128"/>
      <c r="G6" s="128"/>
    </row>
    <row r="7" spans="1:7" ht="18.95" customHeight="1">
      <c r="A7" s="116"/>
      <c r="B7" s="116"/>
      <c r="C7" s="125" t="s">
        <v>375</v>
      </c>
      <c r="D7" s="125"/>
      <c r="E7" s="128">
        <v>20</v>
      </c>
      <c r="F7" s="128"/>
      <c r="G7" s="128"/>
    </row>
    <row r="8" spans="1:7" ht="18.95" customHeight="1">
      <c r="A8" s="116"/>
      <c r="B8" s="116"/>
      <c r="C8" s="125" t="s">
        <v>376</v>
      </c>
      <c r="D8" s="125"/>
      <c r="E8" s="129"/>
      <c r="F8" s="129"/>
      <c r="G8" s="129"/>
    </row>
    <row r="9" spans="1:7" ht="18.95" customHeight="1">
      <c r="A9" s="116" t="s">
        <v>377</v>
      </c>
      <c r="B9" s="111" t="s">
        <v>378</v>
      </c>
      <c r="C9" s="111"/>
      <c r="D9" s="111"/>
      <c r="E9" s="111"/>
      <c r="F9" s="111"/>
      <c r="G9" s="111"/>
    </row>
    <row r="10" spans="1:7" ht="48.95" customHeight="1">
      <c r="A10" s="116"/>
      <c r="B10" s="112" t="s">
        <v>486</v>
      </c>
      <c r="C10" s="112"/>
      <c r="D10" s="112"/>
      <c r="E10" s="112"/>
      <c r="F10" s="112"/>
      <c r="G10" s="112"/>
    </row>
    <row r="11" spans="1:7" ht="18.95" customHeight="1">
      <c r="A11" s="116" t="s">
        <v>487</v>
      </c>
      <c r="B11" s="4" t="s">
        <v>381</v>
      </c>
      <c r="C11" s="4" t="s">
        <v>382</v>
      </c>
      <c r="D11" s="111" t="s">
        <v>383</v>
      </c>
      <c r="E11" s="111"/>
      <c r="F11" s="111"/>
      <c r="G11" s="4" t="s">
        <v>384</v>
      </c>
    </row>
    <row r="12" spans="1:7" ht="42" customHeight="1">
      <c r="A12" s="116"/>
      <c r="B12" s="116" t="s">
        <v>389</v>
      </c>
      <c r="C12" s="4" t="s">
        <v>390</v>
      </c>
      <c r="D12" s="116" t="s">
        <v>488</v>
      </c>
      <c r="E12" s="116"/>
      <c r="F12" s="116"/>
      <c r="G12" s="5" t="s">
        <v>489</v>
      </c>
    </row>
    <row r="13" spans="1:7" ht="42" customHeight="1">
      <c r="A13" s="116"/>
      <c r="B13" s="116"/>
      <c r="C13" s="4" t="s">
        <v>393</v>
      </c>
      <c r="D13" s="116" t="s">
        <v>490</v>
      </c>
      <c r="E13" s="116"/>
      <c r="F13" s="116"/>
      <c r="G13" s="6" t="s">
        <v>491</v>
      </c>
    </row>
    <row r="14" spans="1:7" ht="42" customHeight="1">
      <c r="A14" s="116"/>
      <c r="B14" s="116"/>
      <c r="C14" s="4" t="s">
        <v>395</v>
      </c>
      <c r="D14" s="116" t="s">
        <v>492</v>
      </c>
      <c r="E14" s="116"/>
      <c r="F14" s="116"/>
      <c r="G14" s="6" t="s">
        <v>491</v>
      </c>
    </row>
    <row r="15" spans="1:7" ht="42" customHeight="1">
      <c r="A15" s="116"/>
      <c r="B15" s="116"/>
      <c r="C15" s="4" t="s">
        <v>385</v>
      </c>
      <c r="D15" s="116" t="s">
        <v>493</v>
      </c>
      <c r="E15" s="116"/>
      <c r="F15" s="116"/>
      <c r="G15" s="7" t="s">
        <v>494</v>
      </c>
    </row>
    <row r="16" spans="1:7" ht="42" customHeight="1">
      <c r="A16" s="116"/>
      <c r="B16" s="116" t="s">
        <v>398</v>
      </c>
      <c r="C16" s="4" t="s">
        <v>495</v>
      </c>
      <c r="D16" s="116"/>
      <c r="E16" s="116"/>
      <c r="F16" s="116"/>
      <c r="G16" s="7"/>
    </row>
    <row r="17" spans="1:7" ht="42" customHeight="1">
      <c r="A17" s="116"/>
      <c r="B17" s="116"/>
      <c r="C17" s="4" t="s">
        <v>496</v>
      </c>
      <c r="D17" s="116" t="s">
        <v>497</v>
      </c>
      <c r="E17" s="116"/>
      <c r="F17" s="116"/>
      <c r="G17" s="6" t="s">
        <v>337</v>
      </c>
    </row>
    <row r="18" spans="1:7" ht="42" customHeight="1">
      <c r="A18" s="116"/>
      <c r="B18" s="116"/>
      <c r="C18" s="4" t="s">
        <v>498</v>
      </c>
      <c r="D18" s="116" t="s">
        <v>499</v>
      </c>
      <c r="E18" s="116"/>
      <c r="F18" s="116"/>
      <c r="G18" s="8" t="s">
        <v>500</v>
      </c>
    </row>
    <row r="19" spans="1:7" ht="42" customHeight="1">
      <c r="A19" s="116"/>
      <c r="B19" s="116"/>
      <c r="C19" s="4" t="s">
        <v>501</v>
      </c>
      <c r="D19" s="116"/>
      <c r="E19" s="116"/>
      <c r="F19" s="116"/>
      <c r="G19" s="6" t="s">
        <v>502</v>
      </c>
    </row>
    <row r="20" spans="1:7" ht="42" customHeight="1">
      <c r="A20" s="116"/>
      <c r="B20" s="4" t="s">
        <v>404</v>
      </c>
      <c r="C20" s="4" t="s">
        <v>503</v>
      </c>
      <c r="D20" s="116" t="s">
        <v>504</v>
      </c>
      <c r="E20" s="116"/>
      <c r="F20" s="116"/>
      <c r="G20" s="6" t="s">
        <v>322</v>
      </c>
    </row>
    <row r="21" spans="1:7">
      <c r="A21" s="104" t="s">
        <v>364</v>
      </c>
      <c r="B21" s="104"/>
      <c r="C21" s="104"/>
      <c r="D21" s="104"/>
      <c r="E21" s="104"/>
      <c r="F21" s="104"/>
      <c r="G21" s="104"/>
    </row>
    <row r="22" spans="1:7">
      <c r="A22" s="104"/>
      <c r="B22" s="104"/>
      <c r="C22" s="104"/>
      <c r="D22" s="104"/>
      <c r="E22" s="104"/>
      <c r="F22" s="104"/>
      <c r="G22" s="104"/>
    </row>
    <row r="23" spans="1:7">
      <c r="A23" s="104"/>
      <c r="B23" s="104"/>
      <c r="C23" s="104"/>
      <c r="D23" s="104"/>
      <c r="E23" s="104"/>
      <c r="F23" s="104"/>
      <c r="G23" s="104"/>
    </row>
    <row r="24" spans="1:7">
      <c r="A24" s="104"/>
      <c r="B24" s="104"/>
      <c r="C24" s="104"/>
      <c r="D24" s="104"/>
      <c r="E24" s="104"/>
      <c r="F24" s="104"/>
      <c r="G24" s="104"/>
    </row>
    <row r="25" spans="1:7">
      <c r="A25" s="104"/>
      <c r="B25" s="104"/>
      <c r="C25" s="104"/>
      <c r="D25" s="104"/>
      <c r="E25" s="104"/>
      <c r="F25" s="104"/>
      <c r="G25" s="104"/>
    </row>
  </sheetData>
  <mergeCells count="31">
    <mergeCell ref="A2:G3"/>
    <mergeCell ref="A6:B8"/>
    <mergeCell ref="A21:G25"/>
    <mergeCell ref="D19:F19"/>
    <mergeCell ref="D20:F20"/>
    <mergeCell ref="A9:A10"/>
    <mergeCell ref="A11:A20"/>
    <mergeCell ref="B12:B15"/>
    <mergeCell ref="B16:B19"/>
    <mergeCell ref="D14:F14"/>
    <mergeCell ref="D15:F15"/>
    <mergeCell ref="D16:F16"/>
    <mergeCell ref="D17:F17"/>
    <mergeCell ref="D18:F18"/>
    <mergeCell ref="B9:G9"/>
    <mergeCell ref="B10:G10"/>
    <mergeCell ref="D11:F11"/>
    <mergeCell ref="D12:F12"/>
    <mergeCell ref="D13:F13"/>
    <mergeCell ref="C6:D6"/>
    <mergeCell ref="E6:G6"/>
    <mergeCell ref="C7:D7"/>
    <mergeCell ref="E7:G7"/>
    <mergeCell ref="C8:D8"/>
    <mergeCell ref="E8:G8"/>
    <mergeCell ref="A4:B4"/>
    <mergeCell ref="C4:D4"/>
    <mergeCell ref="F4:G4"/>
    <mergeCell ref="A5:B5"/>
    <mergeCell ref="C5:D5"/>
    <mergeCell ref="F5:G5"/>
  </mergeCells>
  <phoneticPr fontId="3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10" sqref="A10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61" t="s">
        <v>91</v>
      </c>
    </row>
    <row r="2" spans="1:2">
      <c r="A2" s="62"/>
      <c r="B2" t="s">
        <v>43</v>
      </c>
    </row>
    <row r="3" spans="1:2" ht="20.100000000000001" customHeight="1">
      <c r="A3" s="31" t="s">
        <v>46</v>
      </c>
      <c r="B3" s="31" t="s">
        <v>47</v>
      </c>
    </row>
    <row r="4" spans="1:2" ht="20.100000000000001" customHeight="1">
      <c r="A4" s="31" t="s">
        <v>92</v>
      </c>
      <c r="B4" s="31">
        <v>1</v>
      </c>
    </row>
    <row r="5" spans="1:2" ht="20.100000000000001" customHeight="1">
      <c r="A5" s="33" t="s">
        <v>93</v>
      </c>
      <c r="B5" s="34">
        <v>8838.25</v>
      </c>
    </row>
    <row r="6" spans="1:2" ht="20.100000000000001" customHeight="1">
      <c r="A6" s="29" t="s">
        <v>94</v>
      </c>
      <c r="B6" s="34">
        <v>8838.25</v>
      </c>
    </row>
    <row r="7" spans="1:2" ht="20.100000000000001" customHeight="1">
      <c r="A7" s="33" t="s">
        <v>95</v>
      </c>
      <c r="B7" s="34"/>
    </row>
    <row r="8" spans="1:2" ht="20.100000000000001" customHeight="1">
      <c r="A8" s="29" t="s">
        <v>96</v>
      </c>
      <c r="B8" s="34"/>
    </row>
    <row r="9" spans="1:2" ht="20.100000000000001" customHeight="1">
      <c r="A9" s="33" t="s">
        <v>97</v>
      </c>
      <c r="B9" s="34"/>
    </row>
    <row r="10" spans="1:2" ht="20.100000000000001" customHeight="1">
      <c r="A10" s="29" t="s">
        <v>96</v>
      </c>
      <c r="B10" s="34"/>
    </row>
    <row r="11" spans="1:2" ht="20.100000000000001" customHeight="1">
      <c r="A11" s="33" t="s">
        <v>98</v>
      </c>
      <c r="B11" s="34"/>
    </row>
    <row r="12" spans="1:2" ht="20.100000000000001" customHeight="1">
      <c r="A12" s="29" t="s">
        <v>96</v>
      </c>
      <c r="B12" s="34"/>
    </row>
    <row r="13" spans="1:2" ht="20.100000000000001" customHeight="1">
      <c r="A13" s="33" t="s">
        <v>99</v>
      </c>
      <c r="B13" s="34"/>
    </row>
    <row r="14" spans="1:2" ht="20.100000000000001" customHeight="1">
      <c r="A14" s="29" t="s">
        <v>96</v>
      </c>
      <c r="B14" s="34"/>
    </row>
    <row r="15" spans="1:2" ht="20.100000000000001" customHeight="1">
      <c r="A15" s="33" t="s">
        <v>100</v>
      </c>
      <c r="B15" s="34"/>
    </row>
    <row r="16" spans="1:2" ht="20.100000000000001" customHeight="1">
      <c r="A16" s="29" t="s">
        <v>96</v>
      </c>
      <c r="B16" s="34"/>
    </row>
    <row r="17" spans="1:2" ht="20.100000000000001" customHeight="1">
      <c r="A17" s="33" t="s">
        <v>101</v>
      </c>
      <c r="B17" s="34"/>
    </row>
    <row r="18" spans="1:2" ht="20.100000000000001" customHeight="1">
      <c r="A18" s="29" t="s">
        <v>96</v>
      </c>
      <c r="B18" s="34"/>
    </row>
    <row r="19" spans="1:2" ht="20.100000000000001" customHeight="1">
      <c r="A19" s="33" t="s">
        <v>102</v>
      </c>
      <c r="B19" s="34"/>
    </row>
    <row r="20" spans="1:2" ht="20.100000000000001" customHeight="1">
      <c r="A20" s="29" t="s">
        <v>96</v>
      </c>
      <c r="B20" s="34"/>
    </row>
    <row r="21" spans="1:2" ht="20.100000000000001" customHeight="1">
      <c r="A21" s="33" t="s">
        <v>103</v>
      </c>
      <c r="B21" s="34"/>
    </row>
    <row r="22" spans="1:2" ht="20.100000000000001" customHeight="1">
      <c r="A22" s="29" t="s">
        <v>96</v>
      </c>
      <c r="B22" s="34"/>
    </row>
    <row r="23" spans="1:2" ht="20.100000000000001" customHeight="1">
      <c r="A23" s="33" t="s">
        <v>104</v>
      </c>
      <c r="B23" s="34">
        <v>8838.25</v>
      </c>
    </row>
    <row r="24" spans="1:2" ht="20.100000000000001" customHeight="1">
      <c r="A24" s="29" t="s">
        <v>105</v>
      </c>
      <c r="B24" s="34"/>
    </row>
    <row r="25" spans="1:2" ht="20.100000000000001" customHeight="1">
      <c r="A25" s="29" t="s">
        <v>105</v>
      </c>
      <c r="B25" s="34"/>
    </row>
    <row r="26" spans="1:2" ht="20.100000000000001" customHeight="1">
      <c r="A26" s="29" t="s">
        <v>105</v>
      </c>
      <c r="B26" s="34"/>
    </row>
    <row r="27" spans="1:2" ht="20.100000000000001" customHeight="1">
      <c r="A27" s="29" t="s">
        <v>105</v>
      </c>
      <c r="B27" s="34"/>
    </row>
    <row r="28" spans="1:2" ht="20.100000000000001" customHeight="1">
      <c r="A28" s="29" t="s">
        <v>105</v>
      </c>
      <c r="B28" s="34"/>
    </row>
    <row r="29" spans="1:2" ht="20.100000000000001" customHeight="1">
      <c r="A29" s="33" t="s">
        <v>106</v>
      </c>
      <c r="B29" s="34"/>
    </row>
    <row r="30" spans="1:2" ht="20.100000000000001" customHeight="1">
      <c r="A30" s="29" t="s">
        <v>96</v>
      </c>
      <c r="B30" s="34"/>
    </row>
    <row r="31" spans="1:2" ht="20.100000000000001" customHeight="1">
      <c r="A31" s="33" t="s">
        <v>107</v>
      </c>
      <c r="B31" s="34"/>
    </row>
    <row r="32" spans="1:2" ht="20.100000000000001" customHeight="1">
      <c r="A32" s="29" t="s">
        <v>96</v>
      </c>
      <c r="B32" s="34"/>
    </row>
    <row r="33" spans="1:2" ht="20.100000000000001" customHeight="1">
      <c r="A33" s="33" t="s">
        <v>108</v>
      </c>
      <c r="B33" s="34">
        <v>8838.25</v>
      </c>
    </row>
    <row r="34" spans="1:2">
      <c r="A34" s="56" t="s">
        <v>109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6" sqref="A6:A25"/>
    </sheetView>
  </sheetViews>
  <sheetFormatPr defaultColWidth="9" defaultRowHeight="13.5"/>
  <cols>
    <col min="1" max="1" width="39.5" customWidth="1"/>
    <col min="2" max="5" width="11.75" customWidth="1"/>
  </cols>
  <sheetData>
    <row r="1" spans="1:5" ht="20.25">
      <c r="A1" s="87" t="s">
        <v>110</v>
      </c>
      <c r="B1" s="87"/>
      <c r="C1" s="87"/>
      <c r="D1" s="87"/>
      <c r="E1" s="87"/>
    </row>
    <row r="2" spans="1:5">
      <c r="A2" s="23"/>
      <c r="B2" s="24"/>
      <c r="C2" s="24"/>
      <c r="D2" s="24"/>
      <c r="E2" s="24" t="s">
        <v>43</v>
      </c>
    </row>
    <row r="3" spans="1:5" ht="24.95" customHeight="1">
      <c r="A3" s="31" t="s">
        <v>111</v>
      </c>
      <c r="B3" s="31" t="s">
        <v>112</v>
      </c>
      <c r="C3" s="31" t="s">
        <v>113</v>
      </c>
      <c r="D3" s="31" t="s">
        <v>114</v>
      </c>
      <c r="E3" s="31" t="s">
        <v>115</v>
      </c>
    </row>
    <row r="4" spans="1:5" ht="24.95" customHeight="1">
      <c r="A4" s="31" t="s">
        <v>92</v>
      </c>
      <c r="B4" s="31">
        <v>1</v>
      </c>
      <c r="C4" s="31">
        <v>2</v>
      </c>
      <c r="D4" s="31">
        <v>3</v>
      </c>
      <c r="E4" s="31">
        <v>4</v>
      </c>
    </row>
    <row r="5" spans="1:5" ht="24.95" customHeight="1">
      <c r="A5" s="38" t="s">
        <v>116</v>
      </c>
      <c r="B5" s="47">
        <v>8838.25</v>
      </c>
      <c r="C5" s="47">
        <v>7021.86</v>
      </c>
      <c r="D5" s="47">
        <v>1816.39</v>
      </c>
      <c r="E5" s="43"/>
    </row>
    <row r="6" spans="1:5" ht="24.95" customHeight="1">
      <c r="A6" s="38" t="s">
        <v>117</v>
      </c>
      <c r="B6" s="47">
        <v>6827.05</v>
      </c>
      <c r="C6" s="47">
        <v>5054.84</v>
      </c>
      <c r="D6" s="47">
        <v>1816.39</v>
      </c>
      <c r="E6" s="43"/>
    </row>
    <row r="7" spans="1:5" ht="24.95" customHeight="1">
      <c r="A7" s="38" t="s">
        <v>118</v>
      </c>
      <c r="B7" s="47">
        <v>20</v>
      </c>
      <c r="C7" s="47"/>
      <c r="D7" s="47">
        <v>20</v>
      </c>
      <c r="E7" s="43"/>
    </row>
    <row r="8" spans="1:5" ht="24.95" customHeight="1">
      <c r="A8" s="38" t="s">
        <v>119</v>
      </c>
      <c r="B8" s="47">
        <v>20</v>
      </c>
      <c r="C8" s="47"/>
      <c r="D8" s="47">
        <v>20</v>
      </c>
      <c r="E8" s="43"/>
    </row>
    <row r="9" spans="1:5" ht="24.95" customHeight="1">
      <c r="A9" s="38" t="s">
        <v>120</v>
      </c>
      <c r="B9" s="47">
        <v>5010.66</v>
      </c>
      <c r="C9" s="47">
        <v>5010.66</v>
      </c>
      <c r="D9" s="47"/>
      <c r="E9" s="43"/>
    </row>
    <row r="10" spans="1:5" ht="24.95" customHeight="1">
      <c r="A10" s="38" t="s">
        <v>121</v>
      </c>
      <c r="B10" s="47">
        <v>5010.66</v>
      </c>
      <c r="C10" s="47">
        <v>5010.66</v>
      </c>
      <c r="D10" s="47"/>
      <c r="E10" s="43"/>
    </row>
    <row r="11" spans="1:5" ht="24.95" customHeight="1">
      <c r="A11" s="38" t="s">
        <v>122</v>
      </c>
      <c r="B11" s="47">
        <v>1796.39</v>
      </c>
      <c r="C11" s="47"/>
      <c r="D11" s="47">
        <v>1796.39</v>
      </c>
      <c r="E11" s="43"/>
    </row>
    <row r="12" spans="1:5" ht="24.95" customHeight="1">
      <c r="A12" s="57" t="s">
        <v>123</v>
      </c>
      <c r="B12" s="48">
        <f>B13+B16+B18</f>
        <v>1327.61</v>
      </c>
      <c r="C12" s="48">
        <f>C13+C16+C18</f>
        <v>1327.61</v>
      </c>
      <c r="D12" s="47"/>
      <c r="E12" s="43"/>
    </row>
    <row r="13" spans="1:5" ht="24.95" customHeight="1">
      <c r="A13" s="57" t="s">
        <v>508</v>
      </c>
      <c r="B13" s="48">
        <v>1031.8499999999999</v>
      </c>
      <c r="C13" s="48">
        <v>1031.8499999999999</v>
      </c>
      <c r="D13" s="47"/>
      <c r="E13" s="43"/>
    </row>
    <row r="14" spans="1:5" ht="24.95" customHeight="1">
      <c r="A14" s="58" t="s">
        <v>507</v>
      </c>
      <c r="B14" s="47">
        <v>753.22</v>
      </c>
      <c r="C14" s="47">
        <v>753.22</v>
      </c>
      <c r="D14" s="47"/>
      <c r="E14" s="43"/>
    </row>
    <row r="15" spans="1:5" ht="24.95" customHeight="1">
      <c r="A15" s="58" t="s">
        <v>124</v>
      </c>
      <c r="B15" s="47">
        <v>278.63</v>
      </c>
      <c r="C15" s="47">
        <v>278.63</v>
      </c>
      <c r="D15" s="47"/>
      <c r="E15" s="43"/>
    </row>
    <row r="16" spans="1:5" ht="24.95" customHeight="1">
      <c r="A16" s="57" t="s">
        <v>505</v>
      </c>
      <c r="B16" s="47">
        <v>44.18</v>
      </c>
      <c r="C16" s="47">
        <v>44.18</v>
      </c>
      <c r="D16" s="47"/>
      <c r="E16" s="43"/>
    </row>
    <row r="17" spans="1:5" ht="24.95" customHeight="1">
      <c r="A17" s="38" t="s">
        <v>506</v>
      </c>
      <c r="B17" s="47">
        <f>C17+D17</f>
        <v>44.18</v>
      </c>
      <c r="C17" s="47">
        <v>44.18</v>
      </c>
      <c r="D17" s="47"/>
      <c r="E17" s="43"/>
    </row>
    <row r="18" spans="1:5" ht="24.95" customHeight="1">
      <c r="A18" s="57" t="s">
        <v>125</v>
      </c>
      <c r="B18" s="47">
        <v>251.58</v>
      </c>
      <c r="C18" s="47">
        <v>251.58</v>
      </c>
      <c r="D18" s="47"/>
      <c r="E18" s="46"/>
    </row>
    <row r="19" spans="1:5" ht="24.95" customHeight="1">
      <c r="A19" s="59" t="s">
        <v>126</v>
      </c>
      <c r="B19" s="47">
        <v>251.58</v>
      </c>
      <c r="C19" s="47">
        <v>251.58</v>
      </c>
      <c r="D19" s="47"/>
      <c r="E19" s="43"/>
    </row>
    <row r="20" spans="1:5" ht="24.95" customHeight="1">
      <c r="A20" s="57" t="s">
        <v>127</v>
      </c>
      <c r="B20" s="47">
        <v>265.64999999999998</v>
      </c>
      <c r="C20" s="47">
        <v>265.64999999999998</v>
      </c>
      <c r="D20" s="47"/>
      <c r="E20" s="43"/>
    </row>
    <row r="21" spans="1:5" ht="24.95" customHeight="1">
      <c r="A21" s="57" t="s">
        <v>128</v>
      </c>
      <c r="B21" s="47">
        <v>265.64999999999998</v>
      </c>
      <c r="C21" s="47">
        <v>265.64999999999998</v>
      </c>
      <c r="D21" s="47"/>
      <c r="E21" s="46"/>
    </row>
    <row r="22" spans="1:5" ht="24.95" customHeight="1">
      <c r="A22" s="58" t="s">
        <v>129</v>
      </c>
      <c r="B22" s="47">
        <v>265.64999999999998</v>
      </c>
      <c r="C22" s="47">
        <v>265.64999999999998</v>
      </c>
      <c r="D22" s="47"/>
      <c r="E22" s="46"/>
    </row>
    <row r="23" spans="1:5" ht="24.95" customHeight="1">
      <c r="A23" s="57" t="s">
        <v>130</v>
      </c>
      <c r="B23" s="48">
        <v>417.94</v>
      </c>
      <c r="C23" s="48">
        <v>417.94</v>
      </c>
      <c r="D23" s="47"/>
      <c r="E23" s="46"/>
    </row>
    <row r="24" spans="1:5" ht="24.95" customHeight="1">
      <c r="A24" s="60" t="s">
        <v>131</v>
      </c>
      <c r="B24" s="48">
        <v>417.94</v>
      </c>
      <c r="C24" s="48">
        <v>417.94</v>
      </c>
      <c r="D24" s="47"/>
      <c r="E24" s="43"/>
    </row>
    <row r="25" spans="1:5" ht="20.100000000000001" customHeight="1">
      <c r="A25" s="59" t="s">
        <v>132</v>
      </c>
      <c r="B25" s="48">
        <v>417.94</v>
      </c>
      <c r="C25" s="48">
        <v>417.94</v>
      </c>
      <c r="D25" s="47"/>
      <c r="E25" s="43"/>
    </row>
    <row r="26" spans="1:5">
      <c r="A26" s="41" t="s">
        <v>133</v>
      </c>
    </row>
  </sheetData>
  <mergeCells count="1">
    <mergeCell ref="A1:E1"/>
  </mergeCells>
  <phoneticPr fontId="38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9" sqref="D9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87" t="s">
        <v>134</v>
      </c>
      <c r="B1" s="87"/>
      <c r="C1" s="87"/>
      <c r="D1" s="87"/>
    </row>
    <row r="2" spans="1:4">
      <c r="A2" s="23"/>
      <c r="B2" s="24"/>
      <c r="C2" s="24"/>
      <c r="D2" s="24" t="s">
        <v>43</v>
      </c>
    </row>
    <row r="3" spans="1:4" ht="15" customHeight="1">
      <c r="A3" s="86" t="s">
        <v>135</v>
      </c>
      <c r="B3" s="86"/>
      <c r="C3" s="86" t="s">
        <v>136</v>
      </c>
      <c r="D3" s="86"/>
    </row>
    <row r="4" spans="1:4">
      <c r="A4" s="31" t="s">
        <v>46</v>
      </c>
      <c r="B4" s="31" t="s">
        <v>47</v>
      </c>
      <c r="C4" s="31" t="s">
        <v>46</v>
      </c>
      <c r="D4" s="31" t="s">
        <v>137</v>
      </c>
    </row>
    <row r="5" spans="1:4">
      <c r="A5" s="52" t="s">
        <v>138</v>
      </c>
      <c r="B5" s="39">
        <v>8838.25</v>
      </c>
      <c r="C5" s="52" t="s">
        <v>139</v>
      </c>
      <c r="D5" s="39">
        <v>8838.25</v>
      </c>
    </row>
    <row r="6" spans="1:4">
      <c r="A6" s="52" t="s">
        <v>140</v>
      </c>
      <c r="B6" s="39">
        <v>8838.25</v>
      </c>
      <c r="C6" s="52" t="s">
        <v>141</v>
      </c>
      <c r="D6" s="39"/>
    </row>
    <row r="7" spans="1:4">
      <c r="A7" s="52" t="s">
        <v>142</v>
      </c>
      <c r="B7" s="39"/>
      <c r="C7" s="52" t="s">
        <v>143</v>
      </c>
      <c r="D7" s="39"/>
    </row>
    <row r="8" spans="1:4">
      <c r="A8" s="52" t="s">
        <v>144</v>
      </c>
      <c r="B8" s="39"/>
      <c r="C8" s="52" t="s">
        <v>145</v>
      </c>
      <c r="D8" s="39"/>
    </row>
    <row r="9" spans="1:4">
      <c r="A9" s="52"/>
      <c r="B9" s="53"/>
      <c r="C9" s="52" t="s">
        <v>146</v>
      </c>
      <c r="D9" s="39">
        <v>6827.05</v>
      </c>
    </row>
    <row r="10" spans="1:4">
      <c r="A10" s="52"/>
      <c r="B10" s="53"/>
      <c r="C10" s="52" t="s">
        <v>147</v>
      </c>
      <c r="D10" s="39"/>
    </row>
    <row r="11" spans="1:4">
      <c r="A11" s="52"/>
      <c r="B11" s="53"/>
      <c r="C11" s="52" t="s">
        <v>148</v>
      </c>
      <c r="D11" s="39"/>
    </row>
    <row r="12" spans="1:4">
      <c r="A12" s="54"/>
      <c r="B12" s="55"/>
      <c r="C12" s="52" t="s">
        <v>149</v>
      </c>
      <c r="D12" s="39"/>
    </row>
    <row r="13" spans="1:4">
      <c r="A13" s="54"/>
      <c r="B13" s="55"/>
      <c r="C13" s="52" t="s">
        <v>150</v>
      </c>
      <c r="D13" s="39">
        <v>1327.61</v>
      </c>
    </row>
    <row r="14" spans="1:4">
      <c r="A14" s="54"/>
      <c r="B14" s="55"/>
      <c r="C14" s="52" t="s">
        <v>151</v>
      </c>
      <c r="D14" s="39"/>
    </row>
    <row r="15" spans="1:4">
      <c r="A15" s="54"/>
      <c r="B15" s="55"/>
      <c r="C15" s="52" t="s">
        <v>152</v>
      </c>
      <c r="D15" s="39">
        <v>265.64999999999998</v>
      </c>
    </row>
    <row r="16" spans="1:4">
      <c r="A16" s="54"/>
      <c r="B16" s="55"/>
      <c r="C16" s="52" t="s">
        <v>153</v>
      </c>
      <c r="D16" s="39"/>
    </row>
    <row r="17" spans="1:4">
      <c r="A17" s="54"/>
      <c r="B17" s="55"/>
      <c r="C17" s="52" t="s">
        <v>154</v>
      </c>
      <c r="D17" s="39"/>
    </row>
    <row r="18" spans="1:4">
      <c r="A18" s="54"/>
      <c r="B18" s="55"/>
      <c r="C18" s="52" t="s">
        <v>155</v>
      </c>
      <c r="D18" s="39"/>
    </row>
    <row r="19" spans="1:4">
      <c r="A19" s="54"/>
      <c r="B19" s="55"/>
      <c r="C19" s="52" t="s">
        <v>156</v>
      </c>
      <c r="D19" s="39"/>
    </row>
    <row r="20" spans="1:4">
      <c r="A20" s="54"/>
      <c r="B20" s="55"/>
      <c r="C20" s="52" t="s">
        <v>157</v>
      </c>
      <c r="D20" s="39"/>
    </row>
    <row r="21" spans="1:4">
      <c r="A21" s="54"/>
      <c r="B21" s="55"/>
      <c r="C21" s="52" t="s">
        <v>158</v>
      </c>
      <c r="D21" s="39"/>
    </row>
    <row r="22" spans="1:4">
      <c r="A22" s="54"/>
      <c r="B22" s="55"/>
      <c r="C22" s="52" t="s">
        <v>159</v>
      </c>
      <c r="D22" s="39"/>
    </row>
    <row r="23" spans="1:4">
      <c r="A23" s="54"/>
      <c r="B23" s="55"/>
      <c r="C23" s="52" t="s">
        <v>160</v>
      </c>
      <c r="D23" s="39"/>
    </row>
    <row r="24" spans="1:4">
      <c r="A24" s="54"/>
      <c r="B24" s="55"/>
      <c r="C24" s="52" t="s">
        <v>161</v>
      </c>
      <c r="D24" s="39"/>
    </row>
    <row r="25" spans="1:4">
      <c r="A25" s="54"/>
      <c r="B25" s="55"/>
      <c r="C25" s="52" t="s">
        <v>162</v>
      </c>
      <c r="D25" s="39">
        <v>417.94</v>
      </c>
    </row>
    <row r="26" spans="1:4">
      <c r="A26" s="54"/>
      <c r="B26" s="55"/>
      <c r="C26" s="52" t="s">
        <v>163</v>
      </c>
      <c r="D26" s="39"/>
    </row>
    <row r="27" spans="1:4">
      <c r="A27" s="54"/>
      <c r="B27" s="55"/>
      <c r="C27" s="52" t="s">
        <v>164</v>
      </c>
      <c r="D27" s="39"/>
    </row>
    <row r="28" spans="1:4">
      <c r="A28" s="54"/>
      <c r="B28" s="55"/>
      <c r="C28" s="52" t="s">
        <v>165</v>
      </c>
      <c r="D28" s="39"/>
    </row>
    <row r="29" spans="1:4">
      <c r="A29" s="54"/>
      <c r="B29" s="55"/>
      <c r="C29" s="52" t="s">
        <v>166</v>
      </c>
      <c r="D29" s="39"/>
    </row>
    <row r="30" spans="1:4">
      <c r="A30" s="54"/>
      <c r="B30" s="55"/>
      <c r="C30" s="52" t="s">
        <v>167</v>
      </c>
      <c r="D30" s="39"/>
    </row>
    <row r="31" spans="1:4">
      <c r="A31" s="54"/>
      <c r="B31" s="55"/>
      <c r="C31" s="52" t="s">
        <v>168</v>
      </c>
      <c r="D31" s="39"/>
    </row>
    <row r="32" spans="1:4">
      <c r="A32" s="54"/>
      <c r="B32" s="55"/>
      <c r="C32" s="52" t="s">
        <v>169</v>
      </c>
      <c r="D32" s="39"/>
    </row>
    <row r="33" spans="1:4">
      <c r="A33" s="54"/>
      <c r="B33" s="55"/>
      <c r="C33" s="52" t="s">
        <v>170</v>
      </c>
      <c r="D33" s="39"/>
    </row>
    <row r="34" spans="1:4">
      <c r="A34" s="54"/>
      <c r="B34" s="55"/>
      <c r="C34" s="52" t="s">
        <v>171</v>
      </c>
      <c r="D34" s="39"/>
    </row>
    <row r="35" spans="1:4">
      <c r="A35" s="54"/>
      <c r="B35" s="55"/>
      <c r="C35" s="52"/>
      <c r="D35" s="39"/>
    </row>
    <row r="36" spans="1:4">
      <c r="A36" s="31" t="s">
        <v>172</v>
      </c>
      <c r="B36" s="35">
        <v>8838.25</v>
      </c>
      <c r="C36" s="31" t="s">
        <v>173</v>
      </c>
      <c r="D36" s="35">
        <v>8838.25</v>
      </c>
    </row>
    <row r="37" spans="1:4">
      <c r="A37" s="56" t="s">
        <v>109</v>
      </c>
    </row>
    <row r="38" spans="1:4">
      <c r="A38" s="42" t="s">
        <v>174</v>
      </c>
    </row>
  </sheetData>
  <mergeCells count="3">
    <mergeCell ref="A1:D1"/>
    <mergeCell ref="A3:B3"/>
    <mergeCell ref="C3:D3"/>
  </mergeCells>
  <phoneticPr fontId="38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D7" sqref="D7:E7"/>
    </sheetView>
  </sheetViews>
  <sheetFormatPr defaultColWidth="9" defaultRowHeight="13.5"/>
  <cols>
    <col min="1" max="1" width="17.625" customWidth="1"/>
    <col min="11" max="11" width="12.875" customWidth="1"/>
  </cols>
  <sheetData>
    <row r="1" spans="1:11" ht="20.25">
      <c r="A1" s="87" t="s">
        <v>175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23"/>
      <c r="B2" s="24"/>
      <c r="C2" s="24"/>
      <c r="D2" s="24"/>
      <c r="E2" s="24"/>
      <c r="F2" s="24"/>
      <c r="G2" s="24"/>
      <c r="H2" s="24"/>
      <c r="I2" s="24"/>
      <c r="J2" s="24"/>
      <c r="K2" s="24" t="s">
        <v>43</v>
      </c>
    </row>
    <row r="3" spans="1:11" ht="15" customHeight="1">
      <c r="A3" s="86" t="s">
        <v>176</v>
      </c>
      <c r="B3" s="86" t="s">
        <v>177</v>
      </c>
      <c r="C3" s="86" t="s">
        <v>178</v>
      </c>
      <c r="D3" s="86"/>
      <c r="E3" s="86"/>
      <c r="F3" s="86" t="s">
        <v>179</v>
      </c>
      <c r="G3" s="86"/>
      <c r="H3" s="86"/>
      <c r="I3" s="86" t="s">
        <v>180</v>
      </c>
      <c r="J3" s="86"/>
      <c r="K3" s="86"/>
    </row>
    <row r="4" spans="1:11">
      <c r="A4" s="86"/>
      <c r="B4" s="86"/>
      <c r="C4" s="31" t="s">
        <v>137</v>
      </c>
      <c r="D4" s="31" t="s">
        <v>113</v>
      </c>
      <c r="E4" s="31" t="s">
        <v>114</v>
      </c>
      <c r="F4" s="31" t="s">
        <v>137</v>
      </c>
      <c r="G4" s="31" t="s">
        <v>113</v>
      </c>
      <c r="H4" s="31" t="s">
        <v>114</v>
      </c>
      <c r="I4" s="31" t="s">
        <v>137</v>
      </c>
      <c r="J4" s="31" t="s">
        <v>113</v>
      </c>
      <c r="K4" s="31" t="s">
        <v>114</v>
      </c>
    </row>
    <row r="5" spans="1:11">
      <c r="A5" s="50" t="s">
        <v>181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>
        <v>6</v>
      </c>
      <c r="H5" s="50">
        <v>7</v>
      </c>
      <c r="I5" s="50">
        <v>8</v>
      </c>
      <c r="J5" s="50">
        <v>9</v>
      </c>
      <c r="K5" s="51">
        <v>10</v>
      </c>
    </row>
    <row r="6" spans="1:11">
      <c r="A6" s="38" t="s">
        <v>116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>
      <c r="A7" s="40" t="s">
        <v>182</v>
      </c>
      <c r="B7" s="46">
        <v>8838.25</v>
      </c>
      <c r="C7" s="46">
        <v>8838.25</v>
      </c>
      <c r="D7" s="46">
        <v>7021.86</v>
      </c>
      <c r="E7" s="46">
        <v>1816.39</v>
      </c>
      <c r="F7" s="46"/>
      <c r="G7" s="46"/>
      <c r="H7" s="46"/>
      <c r="I7" s="46"/>
      <c r="J7" s="46"/>
      <c r="K7" s="46"/>
    </row>
    <row r="8" spans="1:11">
      <c r="A8" s="40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idden="1">
      <c r="A9" s="40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0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>
      <c r="A11" s="40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>
      <c r="A12" s="40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>
      <c r="A13" s="40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40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>
      <c r="A15" s="40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>
      <c r="A16" s="40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>
      <c r="A17" s="40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>
      <c r="A18" s="40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>
      <c r="A19" s="40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>
      <c r="A20" s="40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>
      <c r="A21" s="40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>
      <c r="A22" s="40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>
      <c r="A23" s="40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40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>
      <c r="A25" s="40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>
      <c r="A26" s="41" t="s">
        <v>133</v>
      </c>
    </row>
  </sheetData>
  <mergeCells count="6">
    <mergeCell ref="A1:K1"/>
    <mergeCell ref="C3:E3"/>
    <mergeCell ref="F3:H3"/>
    <mergeCell ref="I3:K3"/>
    <mergeCell ref="A3:A4"/>
    <mergeCell ref="B3:B4"/>
  </mergeCells>
  <phoneticPr fontId="38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6" sqref="D6"/>
    </sheetView>
  </sheetViews>
  <sheetFormatPr defaultColWidth="9" defaultRowHeight="13.5"/>
  <cols>
    <col min="1" max="1" width="31.125" customWidth="1"/>
    <col min="2" max="2" width="14.75" customWidth="1"/>
    <col min="3" max="5" width="12" customWidth="1"/>
  </cols>
  <sheetData>
    <row r="1" spans="1:5" ht="20.25">
      <c r="A1" s="87" t="s">
        <v>183</v>
      </c>
      <c r="B1" s="87"/>
      <c r="C1" s="87"/>
      <c r="D1" s="87"/>
      <c r="E1" s="87"/>
    </row>
    <row r="2" spans="1:5">
      <c r="A2" s="23"/>
      <c r="B2" s="24"/>
      <c r="C2" s="24"/>
      <c r="D2" s="24"/>
      <c r="E2" s="24" t="s">
        <v>43</v>
      </c>
    </row>
    <row r="3" spans="1:5" ht="15" customHeight="1">
      <c r="A3" s="86" t="s">
        <v>111</v>
      </c>
      <c r="B3" s="86"/>
      <c r="C3" s="86" t="s">
        <v>178</v>
      </c>
      <c r="D3" s="86"/>
      <c r="E3" s="86"/>
    </row>
    <row r="4" spans="1:5">
      <c r="A4" s="31" t="s">
        <v>184</v>
      </c>
      <c r="B4" s="31" t="s">
        <v>185</v>
      </c>
      <c r="C4" s="31" t="s">
        <v>137</v>
      </c>
      <c r="D4" s="31" t="s">
        <v>113</v>
      </c>
      <c r="E4" s="31" t="s">
        <v>114</v>
      </c>
    </row>
    <row r="5" spans="1:5">
      <c r="A5" s="31" t="s">
        <v>92</v>
      </c>
      <c r="B5" s="31" t="s">
        <v>92</v>
      </c>
      <c r="C5" s="31">
        <v>1</v>
      </c>
      <c r="D5" s="31">
        <v>2</v>
      </c>
      <c r="E5" s="31">
        <v>3</v>
      </c>
    </row>
    <row r="6" spans="1:5" ht="18" customHeight="1">
      <c r="A6" s="44" t="s">
        <v>186</v>
      </c>
      <c r="B6" s="44" t="s">
        <v>116</v>
      </c>
      <c r="C6" s="47">
        <v>8838.25</v>
      </c>
      <c r="D6" s="47">
        <v>7021.86</v>
      </c>
      <c r="E6" s="47">
        <v>1816.39</v>
      </c>
    </row>
    <row r="7" spans="1:5" ht="18" customHeight="1">
      <c r="A7" s="38">
        <v>204</v>
      </c>
      <c r="B7" s="38" t="s">
        <v>187</v>
      </c>
      <c r="C7" s="47">
        <v>6827.05</v>
      </c>
      <c r="D7" s="47">
        <v>5010.66</v>
      </c>
      <c r="E7" s="47">
        <v>1816.39</v>
      </c>
    </row>
    <row r="8" spans="1:5" ht="18" customHeight="1">
      <c r="A8" s="38">
        <v>20401</v>
      </c>
      <c r="B8" s="38" t="s">
        <v>188</v>
      </c>
      <c r="C8" s="47">
        <v>20</v>
      </c>
      <c r="D8" s="47"/>
      <c r="E8" s="47">
        <v>20</v>
      </c>
    </row>
    <row r="9" spans="1:5" ht="18" customHeight="1">
      <c r="A9" s="38">
        <v>2040199</v>
      </c>
      <c r="B9" s="38" t="s">
        <v>189</v>
      </c>
      <c r="C9" s="47">
        <v>20</v>
      </c>
      <c r="D9" s="47"/>
      <c r="E9" s="47">
        <v>20</v>
      </c>
    </row>
    <row r="10" spans="1:5" ht="18" customHeight="1">
      <c r="A10" s="38">
        <v>20402</v>
      </c>
      <c r="B10" s="38" t="s">
        <v>190</v>
      </c>
      <c r="C10" s="47">
        <v>6807.05</v>
      </c>
      <c r="D10" s="47">
        <v>5010.66</v>
      </c>
      <c r="E10" s="47"/>
    </row>
    <row r="11" spans="1:5" ht="18" customHeight="1">
      <c r="A11" s="38">
        <v>2040201</v>
      </c>
      <c r="B11" s="38" t="s">
        <v>191</v>
      </c>
      <c r="C11" s="47">
        <v>5010.66</v>
      </c>
      <c r="D11" s="47">
        <v>5010.66</v>
      </c>
      <c r="E11" s="47"/>
    </row>
    <row r="12" spans="1:5" ht="18" customHeight="1">
      <c r="A12" s="38">
        <v>2040299</v>
      </c>
      <c r="B12" s="38" t="s">
        <v>192</v>
      </c>
      <c r="C12" s="47">
        <v>1796.39</v>
      </c>
      <c r="D12" s="47"/>
      <c r="E12" s="47">
        <v>1796.39</v>
      </c>
    </row>
    <row r="13" spans="1:5" ht="18" customHeight="1">
      <c r="A13" s="38">
        <v>208</v>
      </c>
      <c r="B13" s="38" t="s">
        <v>193</v>
      </c>
      <c r="C13" s="47">
        <v>1327.61</v>
      </c>
      <c r="D13" s="47">
        <v>1327.61</v>
      </c>
      <c r="E13" s="47"/>
    </row>
    <row r="14" spans="1:5" ht="18" customHeight="1">
      <c r="A14" s="38">
        <v>20805</v>
      </c>
      <c r="B14" s="38" t="s">
        <v>194</v>
      </c>
      <c r="C14" s="47">
        <v>1031.8499999999999</v>
      </c>
      <c r="D14" s="47">
        <v>1031.8499999999999</v>
      </c>
      <c r="E14" s="47"/>
    </row>
    <row r="15" spans="1:5" ht="18" customHeight="1">
      <c r="A15" s="38">
        <v>2080505</v>
      </c>
      <c r="B15" s="38" t="s">
        <v>195</v>
      </c>
      <c r="C15" s="47">
        <v>753.22</v>
      </c>
      <c r="D15" s="47">
        <v>753.22</v>
      </c>
      <c r="E15" s="47"/>
    </row>
    <row r="16" spans="1:5" ht="18" customHeight="1">
      <c r="A16" s="38">
        <v>2080506</v>
      </c>
      <c r="B16" s="38" t="s">
        <v>196</v>
      </c>
      <c r="C16" s="47">
        <v>278.63</v>
      </c>
      <c r="D16" s="47">
        <v>278.63</v>
      </c>
      <c r="E16" s="47"/>
    </row>
    <row r="17" spans="1:5" ht="18" customHeight="1">
      <c r="A17" s="38">
        <v>20808</v>
      </c>
      <c r="B17" s="38" t="s">
        <v>509</v>
      </c>
      <c r="C17" s="47">
        <v>44.18</v>
      </c>
      <c r="D17" s="47">
        <v>44.18</v>
      </c>
      <c r="E17" s="47"/>
    </row>
    <row r="18" spans="1:5" ht="18" customHeight="1">
      <c r="A18" s="38">
        <v>2080899</v>
      </c>
      <c r="B18" s="38" t="s">
        <v>510</v>
      </c>
      <c r="C18" s="47">
        <v>44.18</v>
      </c>
      <c r="D18" s="47">
        <v>44.18</v>
      </c>
      <c r="E18" s="47"/>
    </row>
    <row r="19" spans="1:5" ht="18" customHeight="1">
      <c r="A19" s="38">
        <v>20899</v>
      </c>
      <c r="B19" s="38" t="s">
        <v>197</v>
      </c>
      <c r="C19" s="47">
        <v>251.58</v>
      </c>
      <c r="D19" s="47">
        <v>251.58</v>
      </c>
      <c r="E19" s="47"/>
    </row>
    <row r="20" spans="1:5" ht="18" customHeight="1">
      <c r="A20" s="38">
        <v>2089999</v>
      </c>
      <c r="B20" s="38" t="s">
        <v>197</v>
      </c>
      <c r="C20" s="47">
        <v>251.58</v>
      </c>
      <c r="D20" s="47">
        <v>251.58</v>
      </c>
      <c r="E20" s="47"/>
    </row>
    <row r="21" spans="1:5" ht="18" customHeight="1">
      <c r="A21" s="38">
        <v>210</v>
      </c>
      <c r="B21" s="38" t="s">
        <v>198</v>
      </c>
      <c r="C21" s="47">
        <v>265.64999999999998</v>
      </c>
      <c r="D21" s="47">
        <v>265.64999999999998</v>
      </c>
      <c r="E21" s="47"/>
    </row>
    <row r="22" spans="1:5" ht="18" customHeight="1">
      <c r="A22" s="38">
        <v>21011</v>
      </c>
      <c r="B22" s="38" t="s">
        <v>199</v>
      </c>
      <c r="C22" s="47">
        <v>265.64999999999998</v>
      </c>
      <c r="D22" s="47">
        <v>265.64999999999998</v>
      </c>
      <c r="E22" s="47"/>
    </row>
    <row r="23" spans="1:5" ht="18" customHeight="1">
      <c r="A23" s="38">
        <v>2101101</v>
      </c>
      <c r="B23" s="38" t="s">
        <v>200</v>
      </c>
      <c r="C23" s="47">
        <v>265.64999999999998</v>
      </c>
      <c r="D23" s="47">
        <v>265.64999999999998</v>
      </c>
      <c r="E23" s="47"/>
    </row>
    <row r="24" spans="1:5" ht="18" customHeight="1">
      <c r="A24" s="38">
        <v>221</v>
      </c>
      <c r="B24" s="38" t="s">
        <v>201</v>
      </c>
      <c r="C24" s="48">
        <v>417.94</v>
      </c>
      <c r="D24" s="48">
        <v>417.94</v>
      </c>
      <c r="E24" s="47"/>
    </row>
    <row r="25" spans="1:5" ht="18" customHeight="1">
      <c r="A25" s="38">
        <v>22102</v>
      </c>
      <c r="B25" s="38" t="s">
        <v>202</v>
      </c>
      <c r="C25" s="48">
        <v>417.94</v>
      </c>
      <c r="D25" s="48">
        <v>417.94</v>
      </c>
      <c r="E25" s="47"/>
    </row>
    <row r="26" spans="1:5" ht="18" customHeight="1">
      <c r="A26" s="38">
        <v>2210201</v>
      </c>
      <c r="B26" s="38" t="s">
        <v>203</v>
      </c>
      <c r="C26" s="48">
        <v>417.94</v>
      </c>
      <c r="D26" s="48">
        <v>417.94</v>
      </c>
      <c r="E26" s="47"/>
    </row>
    <row r="27" spans="1:5">
      <c r="A27" s="38"/>
      <c r="B27" s="38"/>
      <c r="C27" s="48"/>
      <c r="D27" s="48"/>
      <c r="E27" s="47"/>
    </row>
    <row r="28" spans="1:5">
      <c r="A28" s="38"/>
      <c r="B28" s="38"/>
      <c r="C28" s="48"/>
      <c r="D28" s="48"/>
      <c r="E28" s="47"/>
    </row>
    <row r="29" spans="1:5">
      <c r="A29" s="38"/>
      <c r="B29" s="38"/>
      <c r="C29" s="48"/>
      <c r="D29" s="48"/>
      <c r="E29" s="47"/>
    </row>
    <row r="30" spans="1:5">
      <c r="A30" s="49"/>
      <c r="B30" s="49"/>
      <c r="C30" s="46"/>
      <c r="D30" s="46"/>
      <c r="E30" s="46"/>
    </row>
    <row r="31" spans="1:5">
      <c r="A31" s="41" t="s">
        <v>133</v>
      </c>
    </row>
    <row r="32" spans="1:5">
      <c r="A32" s="42" t="s">
        <v>174</v>
      </c>
    </row>
    <row r="33" spans="1:1">
      <c r="A33" s="42" t="s">
        <v>174</v>
      </c>
    </row>
  </sheetData>
  <mergeCells count="3">
    <mergeCell ref="A1:E1"/>
    <mergeCell ref="A3:B3"/>
    <mergeCell ref="C3:E3"/>
  </mergeCells>
  <phoneticPr fontId="38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D14" sqref="D14"/>
    </sheetView>
  </sheetViews>
  <sheetFormatPr defaultColWidth="9" defaultRowHeight="13.5"/>
  <cols>
    <col min="1" max="1" width="31.625" customWidth="1"/>
    <col min="2" max="2" width="21.125" customWidth="1"/>
    <col min="3" max="5" width="20.25" customWidth="1"/>
  </cols>
  <sheetData>
    <row r="1" spans="1:5" ht="20.25">
      <c r="A1" s="87" t="s">
        <v>204</v>
      </c>
      <c r="B1" s="87"/>
      <c r="C1" s="87"/>
      <c r="D1" s="87"/>
      <c r="E1" s="87"/>
    </row>
    <row r="2" spans="1:5">
      <c r="A2" s="23"/>
      <c r="B2" s="24"/>
      <c r="C2" s="24"/>
      <c r="D2" s="24"/>
      <c r="E2" s="24" t="s">
        <v>43</v>
      </c>
    </row>
    <row r="3" spans="1:5" ht="15" customHeight="1">
      <c r="A3" s="86" t="s">
        <v>205</v>
      </c>
      <c r="B3" s="86"/>
      <c r="C3" s="86" t="s">
        <v>206</v>
      </c>
      <c r="D3" s="86"/>
      <c r="E3" s="86"/>
    </row>
    <row r="4" spans="1:5">
      <c r="A4" s="31" t="s">
        <v>184</v>
      </c>
      <c r="B4" s="31" t="s">
        <v>185</v>
      </c>
      <c r="C4" s="31" t="s">
        <v>137</v>
      </c>
      <c r="D4" s="31" t="s">
        <v>207</v>
      </c>
      <c r="E4" s="31" t="s">
        <v>208</v>
      </c>
    </row>
    <row r="5" spans="1:5">
      <c r="A5" s="31" t="s">
        <v>92</v>
      </c>
      <c r="B5" s="31" t="s">
        <v>92</v>
      </c>
      <c r="C5" s="31">
        <v>1</v>
      </c>
      <c r="D5" s="31">
        <v>2</v>
      </c>
      <c r="E5" s="31">
        <v>3</v>
      </c>
    </row>
    <row r="6" spans="1:5">
      <c r="A6" s="38" t="s">
        <v>186</v>
      </c>
      <c r="B6" s="38" t="s">
        <v>116</v>
      </c>
      <c r="C6" s="43">
        <f>C7+C17+C38+C41</f>
        <v>7021.8600000000006</v>
      </c>
      <c r="D6" s="43">
        <f>D7+D38</f>
        <v>6156.4400000000005</v>
      </c>
      <c r="E6" s="43">
        <f>E17+E41</f>
        <v>865.42</v>
      </c>
    </row>
    <row r="7" spans="1:5">
      <c r="A7" s="38">
        <v>301</v>
      </c>
      <c r="B7" s="38" t="s">
        <v>209</v>
      </c>
      <c r="C7" s="43">
        <f>SUM(C8:C16)</f>
        <v>6112.26</v>
      </c>
      <c r="D7" s="43">
        <f>SUM(D8:D16)</f>
        <v>6112.26</v>
      </c>
      <c r="E7" s="43"/>
    </row>
    <row r="8" spans="1:5">
      <c r="A8" s="44">
        <v>30101</v>
      </c>
      <c r="B8" s="38" t="s">
        <v>210</v>
      </c>
      <c r="C8" s="45">
        <v>1419.08</v>
      </c>
      <c r="D8" s="45">
        <v>1419.08</v>
      </c>
      <c r="E8" s="46"/>
    </row>
    <row r="9" spans="1:5">
      <c r="A9" s="44">
        <v>30102</v>
      </c>
      <c r="B9" s="38" t="s">
        <v>211</v>
      </c>
      <c r="C9" s="45">
        <v>2440.4899999999998</v>
      </c>
      <c r="D9" s="45">
        <v>2440.4899999999998</v>
      </c>
      <c r="E9" s="46"/>
    </row>
    <row r="10" spans="1:5">
      <c r="A10" s="44">
        <v>30103</v>
      </c>
      <c r="B10" s="38" t="s">
        <v>212</v>
      </c>
      <c r="C10" s="45">
        <v>285.67</v>
      </c>
      <c r="D10" s="45">
        <v>285.67</v>
      </c>
      <c r="E10" s="46"/>
    </row>
    <row r="11" spans="1:5" ht="22.5">
      <c r="A11" s="38">
        <v>30108</v>
      </c>
      <c r="B11" s="38" t="s">
        <v>213</v>
      </c>
      <c r="C11" s="45">
        <v>753.22</v>
      </c>
      <c r="D11" s="45">
        <v>753.22</v>
      </c>
      <c r="E11" s="46"/>
    </row>
    <row r="12" spans="1:5" ht="22.5">
      <c r="A12" s="38">
        <v>30109</v>
      </c>
      <c r="B12" s="38" t="s">
        <v>214</v>
      </c>
      <c r="C12" s="45">
        <v>278.63</v>
      </c>
      <c r="D12" s="45">
        <v>278.63</v>
      </c>
      <c r="E12" s="46"/>
    </row>
    <row r="13" spans="1:5">
      <c r="A13" s="38">
        <v>30110</v>
      </c>
      <c r="B13" s="38" t="s">
        <v>215</v>
      </c>
      <c r="C13" s="45">
        <v>220.02</v>
      </c>
      <c r="D13" s="45">
        <v>220.02</v>
      </c>
      <c r="E13" s="46"/>
    </row>
    <row r="14" spans="1:5">
      <c r="A14" s="38">
        <v>30111</v>
      </c>
      <c r="B14" s="38" t="s">
        <v>515</v>
      </c>
      <c r="C14" s="45">
        <v>45.63</v>
      </c>
      <c r="D14" s="45">
        <v>45.63</v>
      </c>
      <c r="E14" s="46"/>
    </row>
    <row r="15" spans="1:5">
      <c r="A15" s="38">
        <v>30112</v>
      </c>
      <c r="B15" s="38" t="s">
        <v>216</v>
      </c>
      <c r="C15" s="45">
        <v>251.58</v>
      </c>
      <c r="D15" s="45">
        <v>251.58</v>
      </c>
      <c r="E15" s="46"/>
    </row>
    <row r="16" spans="1:5">
      <c r="A16" s="38">
        <v>30113</v>
      </c>
      <c r="B16" s="38" t="s">
        <v>203</v>
      </c>
      <c r="C16" s="45">
        <v>417.94</v>
      </c>
      <c r="D16" s="45">
        <v>417.94</v>
      </c>
      <c r="E16" s="46"/>
    </row>
    <row r="17" spans="1:5">
      <c r="A17" s="38">
        <v>302</v>
      </c>
      <c r="B17" s="38" t="s">
        <v>217</v>
      </c>
      <c r="C17" s="46">
        <f>SUM(C18:C37)</f>
        <v>815.42</v>
      </c>
      <c r="D17" s="46">
        <f>SUM(D18:D36)</f>
        <v>0</v>
      </c>
      <c r="E17" s="46">
        <f>SUM(E18:E37)</f>
        <v>815.42</v>
      </c>
    </row>
    <row r="18" spans="1:5">
      <c r="A18" s="38">
        <v>30201</v>
      </c>
      <c r="B18" s="38" t="s">
        <v>218</v>
      </c>
      <c r="C18" s="46">
        <v>150</v>
      </c>
      <c r="D18" s="46"/>
      <c r="E18" s="46">
        <v>150</v>
      </c>
    </row>
    <row r="19" spans="1:5">
      <c r="A19" s="38">
        <v>30202</v>
      </c>
      <c r="B19" s="38" t="s">
        <v>219</v>
      </c>
      <c r="C19" s="46">
        <v>30</v>
      </c>
      <c r="D19" s="46"/>
      <c r="E19" s="46">
        <v>30</v>
      </c>
    </row>
    <row r="20" spans="1:5">
      <c r="A20" s="38">
        <v>30204</v>
      </c>
      <c r="B20" s="38" t="s">
        <v>220</v>
      </c>
      <c r="C20" s="46">
        <v>0.8</v>
      </c>
      <c r="D20" s="46"/>
      <c r="E20" s="46">
        <v>0.8</v>
      </c>
    </row>
    <row r="21" spans="1:5">
      <c r="A21" s="38">
        <v>30205</v>
      </c>
      <c r="B21" s="38" t="s">
        <v>221</v>
      </c>
      <c r="C21" s="46">
        <v>5</v>
      </c>
      <c r="D21" s="46"/>
      <c r="E21" s="46">
        <v>5</v>
      </c>
    </row>
    <row r="22" spans="1:5">
      <c r="A22" s="38">
        <v>30206</v>
      </c>
      <c r="B22" s="38" t="s">
        <v>222</v>
      </c>
      <c r="C22" s="46">
        <v>30</v>
      </c>
      <c r="D22" s="46"/>
      <c r="E22" s="46">
        <v>30</v>
      </c>
    </row>
    <row r="23" spans="1:5">
      <c r="A23" s="38">
        <v>30207</v>
      </c>
      <c r="B23" s="38" t="s">
        <v>223</v>
      </c>
      <c r="C23" s="46">
        <v>2</v>
      </c>
      <c r="D23" s="46"/>
      <c r="E23" s="46">
        <v>2</v>
      </c>
    </row>
    <row r="24" spans="1:5">
      <c r="A24" s="38">
        <v>30208</v>
      </c>
      <c r="B24" s="38" t="s">
        <v>224</v>
      </c>
      <c r="C24" s="46">
        <v>60</v>
      </c>
      <c r="D24" s="46"/>
      <c r="E24" s="46">
        <v>60</v>
      </c>
    </row>
    <row r="25" spans="1:5">
      <c r="A25" s="38">
        <v>30211</v>
      </c>
      <c r="B25" s="38" t="s">
        <v>225</v>
      </c>
      <c r="C25" s="46">
        <v>35</v>
      </c>
      <c r="D25" s="46"/>
      <c r="E25" s="46">
        <v>35</v>
      </c>
    </row>
    <row r="26" spans="1:5">
      <c r="A26" s="38">
        <v>30213</v>
      </c>
      <c r="B26" s="38" t="s">
        <v>226</v>
      </c>
      <c r="C26" s="46">
        <v>35</v>
      </c>
      <c r="D26" s="46"/>
      <c r="E26" s="46">
        <v>35</v>
      </c>
    </row>
    <row r="27" spans="1:5">
      <c r="A27" s="38">
        <v>30214</v>
      </c>
      <c r="B27" s="38" t="s">
        <v>227</v>
      </c>
      <c r="C27" s="46">
        <v>6</v>
      </c>
      <c r="D27" s="46"/>
      <c r="E27" s="46">
        <v>6</v>
      </c>
    </row>
    <row r="28" spans="1:5">
      <c r="A28" s="38">
        <v>30215</v>
      </c>
      <c r="B28" s="38" t="s">
        <v>228</v>
      </c>
      <c r="C28" s="46">
        <v>0.8</v>
      </c>
      <c r="D28" s="46"/>
      <c r="E28" s="46">
        <v>0.8</v>
      </c>
    </row>
    <row r="29" spans="1:5">
      <c r="A29" s="38">
        <v>30216</v>
      </c>
      <c r="B29" s="38" t="s">
        <v>229</v>
      </c>
      <c r="C29" s="46">
        <v>10</v>
      </c>
      <c r="D29" s="46"/>
      <c r="E29" s="46">
        <v>10</v>
      </c>
    </row>
    <row r="30" spans="1:5">
      <c r="A30" s="38">
        <v>30217</v>
      </c>
      <c r="B30" s="38" t="s">
        <v>230</v>
      </c>
      <c r="C30" s="46">
        <v>2</v>
      </c>
      <c r="D30" s="46"/>
      <c r="E30" s="46">
        <v>2</v>
      </c>
    </row>
    <row r="31" spans="1:5">
      <c r="A31" s="38">
        <v>30226</v>
      </c>
      <c r="B31" s="38" t="s">
        <v>231</v>
      </c>
      <c r="C31" s="46">
        <v>70</v>
      </c>
      <c r="D31" s="46"/>
      <c r="E31" s="46">
        <v>70</v>
      </c>
    </row>
    <row r="32" spans="1:5">
      <c r="A32" s="38">
        <v>30227</v>
      </c>
      <c r="B32" s="38" t="s">
        <v>232</v>
      </c>
      <c r="C32" s="46">
        <v>2</v>
      </c>
      <c r="D32" s="46"/>
      <c r="E32" s="46">
        <v>2</v>
      </c>
    </row>
    <row r="33" spans="1:5">
      <c r="A33" s="38">
        <v>30231</v>
      </c>
      <c r="B33" s="38" t="s">
        <v>233</v>
      </c>
      <c r="C33" s="46">
        <v>54</v>
      </c>
      <c r="D33" s="46"/>
      <c r="E33" s="46">
        <v>54</v>
      </c>
    </row>
    <row r="34" spans="1:5">
      <c r="A34" s="38">
        <v>30228</v>
      </c>
      <c r="B34" s="38" t="s">
        <v>234</v>
      </c>
      <c r="C34" s="46">
        <v>40.619999999999997</v>
      </c>
      <c r="D34" s="46"/>
      <c r="E34" s="46">
        <v>40.619999999999997</v>
      </c>
    </row>
    <row r="35" spans="1:5">
      <c r="A35" s="38">
        <v>30229</v>
      </c>
      <c r="B35" s="38" t="s">
        <v>235</v>
      </c>
      <c r="C35" s="46">
        <v>84.62</v>
      </c>
      <c r="D35" s="46"/>
      <c r="E35" s="46">
        <v>84.62</v>
      </c>
    </row>
    <row r="36" spans="1:5">
      <c r="A36" s="38">
        <v>30239</v>
      </c>
      <c r="B36" s="38" t="s">
        <v>236</v>
      </c>
      <c r="C36" s="46">
        <v>90.3</v>
      </c>
      <c r="D36" s="46"/>
      <c r="E36" s="46">
        <v>90.3</v>
      </c>
    </row>
    <row r="37" spans="1:5">
      <c r="A37" s="38">
        <v>30299</v>
      </c>
      <c r="B37" s="38" t="s">
        <v>237</v>
      </c>
      <c r="C37" s="46">
        <v>107.28</v>
      </c>
      <c r="D37" s="46"/>
      <c r="E37" s="46">
        <v>107.28</v>
      </c>
    </row>
    <row r="38" spans="1:5">
      <c r="A38" s="38">
        <v>303</v>
      </c>
      <c r="B38" s="38" t="s">
        <v>238</v>
      </c>
      <c r="C38" s="46">
        <v>44.18</v>
      </c>
      <c r="D38" s="46">
        <v>44.18</v>
      </c>
      <c r="E38" s="46"/>
    </row>
    <row r="39" spans="1:5">
      <c r="A39" s="38">
        <v>30305</v>
      </c>
      <c r="B39" s="38" t="s">
        <v>239</v>
      </c>
      <c r="C39" s="46">
        <v>44.18</v>
      </c>
      <c r="D39" s="46">
        <v>44.18</v>
      </c>
      <c r="E39" s="46"/>
    </row>
    <row r="40" spans="1:5">
      <c r="A40" s="38">
        <v>30399</v>
      </c>
      <c r="B40" s="38" t="s">
        <v>240</v>
      </c>
      <c r="C40" s="46"/>
      <c r="D40" s="46"/>
      <c r="E40" s="46"/>
    </row>
    <row r="41" spans="1:5">
      <c r="A41" s="38">
        <v>310</v>
      </c>
      <c r="B41" s="38" t="s">
        <v>241</v>
      </c>
      <c r="C41" s="46">
        <v>50</v>
      </c>
      <c r="D41" s="46"/>
      <c r="E41" s="46">
        <v>50</v>
      </c>
    </row>
    <row r="42" spans="1:5">
      <c r="A42" s="38">
        <v>31002</v>
      </c>
      <c r="B42" s="38" t="s">
        <v>242</v>
      </c>
      <c r="C42" s="46">
        <v>50</v>
      </c>
      <c r="D42" s="46"/>
      <c r="E42" s="46">
        <v>50</v>
      </c>
    </row>
    <row r="43" spans="1:5">
      <c r="A43" s="41" t="s">
        <v>133</v>
      </c>
    </row>
    <row r="44" spans="1:5">
      <c r="A44" s="42" t="s">
        <v>174</v>
      </c>
    </row>
  </sheetData>
  <mergeCells count="3">
    <mergeCell ref="A1:E1"/>
    <mergeCell ref="A3:B3"/>
    <mergeCell ref="C3:E3"/>
  </mergeCells>
  <phoneticPr fontId="38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3" sqref="F13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87" t="s">
        <v>243</v>
      </c>
      <c r="B1" s="87"/>
      <c r="C1" s="87"/>
      <c r="D1" s="87"/>
      <c r="E1" s="87"/>
      <c r="F1" s="87"/>
      <c r="G1" s="87"/>
      <c r="H1" s="87"/>
    </row>
    <row r="2" spans="1:8">
      <c r="A2" s="23"/>
      <c r="B2" s="24"/>
      <c r="C2" s="24"/>
      <c r="D2" s="24"/>
      <c r="E2" s="24"/>
      <c r="F2" s="24"/>
      <c r="G2" s="24"/>
      <c r="H2" s="24" t="s">
        <v>43</v>
      </c>
    </row>
    <row r="3" spans="1:8" ht="15" customHeight="1">
      <c r="A3" s="86" t="s">
        <v>176</v>
      </c>
      <c r="B3" s="88" t="s">
        <v>244</v>
      </c>
      <c r="C3" s="88"/>
      <c r="D3" s="88"/>
      <c r="E3" s="88"/>
      <c r="F3" s="88"/>
      <c r="G3" s="88" t="s">
        <v>245</v>
      </c>
      <c r="H3" s="88" t="s">
        <v>246</v>
      </c>
    </row>
    <row r="4" spans="1:8" ht="15" customHeight="1">
      <c r="A4" s="86"/>
      <c r="B4" s="88" t="s">
        <v>137</v>
      </c>
      <c r="C4" s="88" t="s">
        <v>247</v>
      </c>
      <c r="D4" s="88" t="s">
        <v>248</v>
      </c>
      <c r="E4" s="88" t="s">
        <v>249</v>
      </c>
      <c r="F4" s="88"/>
      <c r="G4" s="88"/>
      <c r="H4" s="88"/>
    </row>
    <row r="5" spans="1:8">
      <c r="A5" s="86"/>
      <c r="B5" s="88"/>
      <c r="C5" s="88"/>
      <c r="D5" s="88"/>
      <c r="E5" s="26" t="s">
        <v>250</v>
      </c>
      <c r="F5" s="26" t="s">
        <v>251</v>
      </c>
      <c r="G5" s="88"/>
      <c r="H5" s="88"/>
    </row>
    <row r="6" spans="1:8">
      <c r="A6" s="26" t="s">
        <v>92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38" t="s">
        <v>116</v>
      </c>
      <c r="B7" s="39"/>
      <c r="C7" s="39"/>
      <c r="D7" s="39"/>
      <c r="E7" s="39"/>
      <c r="F7" s="39"/>
      <c r="G7" s="39"/>
      <c r="H7" s="39"/>
    </row>
    <row r="8" spans="1:8">
      <c r="A8" s="40" t="s">
        <v>182</v>
      </c>
      <c r="B8" s="39">
        <v>56</v>
      </c>
      <c r="C8" s="39"/>
      <c r="D8" s="39">
        <v>2</v>
      </c>
      <c r="E8" s="39"/>
      <c r="F8" s="39">
        <v>54</v>
      </c>
      <c r="G8" s="39">
        <v>0.8</v>
      </c>
      <c r="H8" s="39">
        <v>10</v>
      </c>
    </row>
    <row r="9" spans="1:8">
      <c r="A9" s="40"/>
      <c r="B9" s="39"/>
      <c r="C9" s="39"/>
      <c r="D9" s="39"/>
      <c r="E9" s="39"/>
      <c r="F9" s="39"/>
      <c r="G9" s="39"/>
      <c r="H9" s="39"/>
    </row>
    <row r="10" spans="1:8">
      <c r="A10" s="40"/>
      <c r="B10" s="39"/>
      <c r="C10" s="39"/>
      <c r="D10" s="39"/>
      <c r="E10" s="39"/>
      <c r="F10" s="39"/>
      <c r="G10" s="39"/>
      <c r="H10" s="39"/>
    </row>
    <row r="11" spans="1:8">
      <c r="A11" s="40"/>
      <c r="B11" s="39"/>
      <c r="C11" s="39"/>
      <c r="D11" s="39"/>
      <c r="E11" s="39"/>
      <c r="F11" s="39"/>
      <c r="G11" s="39"/>
      <c r="H11" s="39"/>
    </row>
    <row r="12" spans="1:8">
      <c r="A12" s="40"/>
      <c r="B12" s="39"/>
      <c r="C12" s="39"/>
      <c r="D12" s="39"/>
      <c r="E12" s="39"/>
      <c r="F12" s="39"/>
      <c r="G12" s="39"/>
      <c r="H12" s="39"/>
    </row>
    <row r="13" spans="1:8">
      <c r="A13" s="40"/>
      <c r="B13" s="39"/>
      <c r="C13" s="39"/>
      <c r="D13" s="39"/>
      <c r="E13" s="39"/>
      <c r="F13" s="39"/>
      <c r="G13" s="39"/>
      <c r="H13" s="39"/>
    </row>
    <row r="14" spans="1:8">
      <c r="A14" s="40"/>
      <c r="B14" s="39"/>
      <c r="C14" s="39"/>
      <c r="D14" s="39"/>
      <c r="E14" s="39"/>
      <c r="F14" s="39"/>
      <c r="G14" s="39"/>
      <c r="H14" s="39"/>
    </row>
    <row r="15" spans="1:8">
      <c r="A15" s="40"/>
      <c r="B15" s="39"/>
      <c r="C15" s="39"/>
      <c r="D15" s="39"/>
      <c r="E15" s="39"/>
      <c r="F15" s="39"/>
      <c r="G15" s="39"/>
      <c r="H15" s="39"/>
    </row>
    <row r="16" spans="1:8">
      <c r="A16" s="40"/>
      <c r="B16" s="39"/>
      <c r="C16" s="39"/>
      <c r="D16" s="39"/>
      <c r="E16" s="39"/>
      <c r="F16" s="39"/>
      <c r="G16" s="39"/>
      <c r="H16" s="39"/>
    </row>
    <row r="17" spans="1:1">
      <c r="A17" s="41" t="s">
        <v>133</v>
      </c>
    </row>
    <row r="18" spans="1:1">
      <c r="A18" s="42" t="s">
        <v>174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3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项目支出绩效目标表1</vt:lpstr>
      <vt:lpstr>项目支出绩效目标表2</vt:lpstr>
      <vt:lpstr>项目支出绩效目标表3</vt:lpstr>
      <vt:lpstr>项目支出绩效目标表4</vt:lpstr>
      <vt:lpstr>项目支出绩效目标表5</vt:lpstr>
      <vt:lpstr>项目支出绩效目标表6</vt:lpstr>
      <vt:lpstr>项目支出绩效目标表7</vt:lpstr>
      <vt:lpstr>项目支出绩效目标表8</vt:lpstr>
      <vt:lpstr>项目支出绩效目标表9</vt:lpstr>
      <vt:lpstr>项目支出绩效目标表10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2024-02-01T09:31:00Z</cp:lastPrinted>
  <dcterms:created xsi:type="dcterms:W3CDTF">2023-04-12T15:17:00Z</dcterms:created>
  <dcterms:modified xsi:type="dcterms:W3CDTF">2025-02-12T09:46:42Z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FD12DC52F86F4530804121D40B814E6D_13</vt:lpwstr>
  </property>
  <property fmtid="{D5CDD505-2E9C-101B-9397-08002B2CF9AE}" pid="3" name="KSOProductBuildVer">
    <vt:lpwstr>2052-12.1.0.19770</vt:lpwstr>
  </property>
</Properties>
</file>