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6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  <sheet name="Sheet1" sheetId="1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<sst xmlns="http://schemas.openxmlformats.org/spreadsheetml/2006/main" count="549" uniqueCount="376">
  <si>
    <t>附件2</t>
  </si>
  <si>
    <t>华池县公共资源交易中心预算公开情况审核表</t>
  </si>
  <si>
    <t>部门（单位）名称：</t>
  </si>
  <si>
    <t>华池县公共资源交易中心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</si>
  <si>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</si>
  <si>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</si>
  <si>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</si>
  <si>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</si>
  <si>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</si>
  <si>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</si>
  <si>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</si>
  <si>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</si>
  <si>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</si>
  <si>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</si>
  <si>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</si>
  <si>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</si>
  <si>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</si>
  <si>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</si>
  <si>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</si>
  <si>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</si>
  <si>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</si>
  <si>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</si>
  <si>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</si>
  <si>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</si>
  <si>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</si>
  <si>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</si>
  <si>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</si>
  <si>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</si>
  <si>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</si>
  <si>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</si>
  <si>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</si>
  <si>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</si>
  <si>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</si>
  <si>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</si>
  <si>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</si>
  <si>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</si>
  <si>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</si>
  <si>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</si>
  <si>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</si>
  <si>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</si>
  <si>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</si>
  <si>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</si>
  <si>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</si>
  <si>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</si>
  <si>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</si>
  <si>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</si>
  <si>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</si>
  <si>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</si>
  <si>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</si>
  <si>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</si>
  <si>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</si>
  <si>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</si>
  <si>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</si>
  <si>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</si>
  <si>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</si>
  <si>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</si>
  <si>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</si>
  <si>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</si>
  <si>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</si>
  <si>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</si>
  <si>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</si>
  <si>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</si>
  <si>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</si>
  <si>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</si>
  <si>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</si>
  <si>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</si>
  <si>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</si>
  <si>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</si>
  <si>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</si>
  <si>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</si>
  <si>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</si>
  <si>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</si>
  <si>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</si>
  <si>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</si>
  <si>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</si>
  <si>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</si>
  <si>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</si>
  <si>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</si>
  <si>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</si>
  <si>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</si>
  <si>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</si>
  <si>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</si>
  <si>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</si>
  <si>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</si>
  <si>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</si>
  <si>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</si>
  <si>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</si>
  <si>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</si>
  <si>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</si>
  <si>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</si>
  <si>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</si>
  <si>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</si>
  <si>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</si>
  <si>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</si>
  <si>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</si>
  <si>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</si>
  <si>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</si>
  <si>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</si>
  <si>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t>一、一般公共预算财政拨款收入</t>
  </si>
  <si>
    <t xml:space="preserve">       一般公共预算财政拨款收入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</si>
  <si>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</si>
  <si>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</si>
  <si>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</si>
  <si>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</si>
  <si>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</si>
  <si>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</si>
  <si>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</si>
  <si>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</si>
  <si>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</si>
  <si>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</si>
  <si>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</si>
  <si>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</si>
  <si>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</si>
  <si>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</si>
  <si>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</si>
  <si>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</si>
  <si>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</si>
  <si>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</si>
  <si>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</si>
  <si>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</si>
  <si>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</si>
  <si>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</si>
  <si>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201一般公共服务支出</t>
  </si>
  <si>
    <t>20106行政运行</t>
  </si>
  <si>
    <t>2010601行政运行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</si>
  <si>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</si>
  <si>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</si>
  <si>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</si>
  <si>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</si>
  <si>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2089999其他社会保障和就业支出</t>
  </si>
  <si>
    <t>210卫生健康支出</t>
  </si>
  <si>
    <t>21011行政事业单位医疗支出</t>
  </si>
  <si>
    <t>2101102行政事业单位医疗支出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</si>
  <si>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</si>
  <si>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</si>
  <si>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</si>
  <si>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</si>
  <si>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</si>
  <si>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</si>
  <si>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</si>
  <si>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</si>
  <si>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</si>
  <si>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</si>
  <si>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</si>
  <si>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</si>
  <si>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</si>
  <si>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</si>
  <si>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</si>
  <si>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</si>
  <si>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</si>
  <si>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</si>
  <si>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</si>
  <si>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</si>
  <si>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</si>
  <si>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</si>
  <si>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</si>
  <si>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</si>
  <si>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</si>
  <si>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</si>
  <si>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</si>
  <si>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</si>
  <si>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</si>
  <si>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</si>
  <si>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</si>
  <si>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</si>
  <si>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</si>
  <si>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</si>
  <si>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</si>
  <si>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</si>
  <si>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</si>
  <si>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</si>
  <si>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</si>
  <si>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</si>
  <si>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</si>
  <si>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</si>
  <si>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</si>
  <si>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</si>
  <si>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</si>
  <si>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</si>
  <si>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</si>
  <si>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</si>
  <si>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</si>
  <si>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</si>
  <si>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</si>
  <si>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</si>
  <si>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</si>
  <si>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</si>
  <si>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</si>
  <si>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一般公共服务支出</t>
  </si>
  <si>
    <t>财政事务</t>
  </si>
  <si>
    <t>行政运行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</si>
  <si>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</si>
  <si>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</si>
  <si>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</si>
  <si>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</si>
  <si>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</si>
  <si>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</si>
  <si>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</si>
  <si>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 xml:space="preserve">事业单位医疗 </t>
  </si>
  <si>
    <t>住房保障支出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</si>
  <si>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</si>
  <si>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</si>
  <si>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</si>
  <si>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</si>
  <si>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</si>
  <si>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</si>
  <si>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工资福利支出</t>
  </si>
  <si>
    <t>基本工资</t>
  </si>
  <si>
    <t>津贴补贴</t>
  </si>
  <si>
    <t>奖金</t>
  </si>
  <si>
    <t>养老保险</t>
  </si>
  <si>
    <t>职业年金</t>
  </si>
  <si>
    <t>职工基本医疗保险缴费</t>
  </si>
  <si>
    <t>公务员医疗补助缴费</t>
  </si>
  <si>
    <t>商品和服务支出</t>
  </si>
  <si>
    <t>办公费</t>
  </si>
  <si>
    <t>印刷费</t>
  </si>
  <si>
    <t>水费</t>
  </si>
  <si>
    <t>电费</t>
  </si>
  <si>
    <t>其他商品和服务支出</t>
  </si>
  <si>
    <t>单位取暖费</t>
  </si>
  <si>
    <t>工会费</t>
  </si>
  <si>
    <t>平台运行维护费</t>
  </si>
  <si>
    <t>专家评审费</t>
  </si>
  <si>
    <t>福利费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</si>
  <si>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</si>
  <si>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</si>
  <si>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</si>
  <si>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</si>
  <si>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</si>
  <si>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</si>
  <si>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</si>
  <si>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</si>
  <si>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</si>
  <si>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</si>
  <si>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</si>
  <si>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</si>
  <si>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</si>
  <si>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</si>
  <si>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</si>
  <si>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</si>
  <si>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</si>
  <si>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</si>
  <si>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</si>
  <si>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</si>
  <si>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</si>
  <si>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</si>
  <si>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</si>
  <si>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</si>
  <si>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</si>
  <si>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</si>
  <si>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</si>
  <si>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</si>
  <si>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</si>
  <si>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</si>
  <si>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</si>
  <si>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</si>
  <si>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</si>
  <si>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</si>
  <si>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</si>
  <si>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</si>
  <si>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华池县公共资源交易中心整体支出绩效目标申报表</t>
  </si>
  <si>
    <t>（202 5 年度）</t>
  </si>
  <si>
    <r>
      <rPr>
        <sz val="9"/>
        <color rgb="FF000000"/>
        <rFont val="宋体"/>
        <charset val="134"/>
      </rPr>
      <t>部门（单位）名称</t>
    </r>
  </si>
  <si>
    <t>总 体 目 标</t>
  </si>
  <si>
    <t>目标1：确保资金按财务制度、年初预算规定拨付；</t>
  </si>
  <si>
    <t>目标2：通过采取系列措施，财政精细化、科学化管理水平不断提高；</t>
  </si>
  <si>
    <t>目标3：确保机构正常运转，工资、福利及时足额发放；</t>
  </si>
  <si>
    <t>目标4：确保中心工作顺利开展；</t>
  </si>
  <si>
    <t>目标5：确保工作环境安全整洁。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</si>
  <si>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</si>
  <si>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</si>
  <si>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</si>
  <si>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</si>
  <si>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</si>
  <si>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</si>
  <si>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</si>
  <si>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</si>
  <si>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</si>
  <si>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</si>
  <si>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</si>
  <si>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</si>
  <si>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</si>
  <si>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</si>
  <si>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</si>
  <si>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</si>
  <si>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</si>
  <si>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</si>
  <si>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</si>
  <si>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</si>
  <si>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</si>
  <si>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</si>
  <si>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</si>
  <si>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</si>
  <si>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</si>
  <si>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</si>
  <si>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</si>
  <si>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</si>
  <si>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</si>
  <si>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</si>
  <si>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</si>
  <si>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</si>
  <si>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</si>
  <si>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</si>
  <si>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</si>
  <si>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</si>
  <si>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数量指标</t>
  </si>
  <si>
    <t>工资福利保障人员</t>
  </si>
  <si>
    <t>项目完成个数</t>
  </si>
  <si>
    <t>信息化平台运行</t>
  </si>
  <si>
    <t>质量指标</t>
  </si>
  <si>
    <t>年度任务考核达标率</t>
  </si>
  <si>
    <t>≧98%</t>
  </si>
  <si>
    <t>项目验收合格率</t>
  </si>
  <si>
    <t>时效指标</t>
  </si>
  <si>
    <t>资金拨付及时率</t>
  </si>
  <si>
    <t>预算绩效跟踪监控</t>
  </si>
  <si>
    <t>半年度开展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</si>
  <si>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</si>
  <si>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</si>
  <si>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</si>
  <si>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</si>
  <si>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</si>
  <si>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</si>
  <si>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</si>
  <si>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</si>
  <si>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</si>
  <si>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华池县公共资源交易中心项目支出绩效目标申报表（2025年度）</t>
  </si>
  <si>
    <t>项目名称</t>
  </si>
  <si>
    <t>信息化平台建设运行维护项目</t>
  </si>
  <si>
    <t>项目负责人及联系电话</t>
  </si>
  <si>
    <t>张治华 0934-5953080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</si>
  <si>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</si>
  <si>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</si>
  <si>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</si>
  <si>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</si>
  <si>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</si>
  <si>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</si>
  <si>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</si>
  <si>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</si>
  <si>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目标1：及时开展中心网络信息系统维护，保证全县各项采购、交易工作顺利进行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</si>
  <si>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</si>
  <si>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</si>
  <si>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</si>
  <si>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</si>
  <si>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</si>
  <si>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</si>
  <si>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</si>
  <si>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指标1：预算控制率</t>
  </si>
  <si>
    <t>≤100%</t>
  </si>
  <si>
    <t>产出指标</t>
  </si>
  <si>
    <t>指标1：信息系统维护次数</t>
  </si>
  <si>
    <t>≥1次</t>
  </si>
  <si>
    <t>指标1：系统平台运行稳定性</t>
  </si>
  <si>
    <r>
      <rPr>
        <sz val="10"/>
        <color rgb="FF000000"/>
        <rFont val="SimSun"/>
        <charset val="134"/>
      </rPr>
      <t>≧</t>
    </r>
    <r>
      <rPr>
        <sz val="10"/>
        <color rgb="FF000000"/>
        <rFont val="Times New Roman"/>
        <charset val="0"/>
      </rPr>
      <t>98%</t>
    </r>
  </si>
  <si>
    <t>指标1：系统故障维护及时性</t>
  </si>
  <si>
    <t>立即</t>
  </si>
  <si>
    <t>社会效益
指标</t>
  </si>
  <si>
    <t>指标1：确保全县各政府采购交易中工作顺利开展，重大事故发生率。</t>
  </si>
  <si>
    <t>满意度指标</t>
  </si>
  <si>
    <t>服务对象满度
指标</t>
  </si>
  <si>
    <t>指标1：平台使用对象满意度</t>
  </si>
  <si>
    <t>指标2：受益单位满意度</t>
  </si>
  <si>
    <t>政府集中采购专家评审费项目</t>
  </si>
  <si>
    <t>指标1：专家评审人数</t>
  </si>
  <si>
    <t>4人/次</t>
  </si>
  <si>
    <t>指标1：评审合格率</t>
  </si>
  <si>
    <r>
      <rPr>
        <sz val="9"/>
        <color theme="1"/>
        <rFont val="SimSun"/>
        <charset val="134"/>
      </rPr>
      <t>≧</t>
    </r>
    <r>
      <rPr>
        <sz val="9"/>
        <color theme="1"/>
        <rFont val="宋体"/>
        <charset val="134"/>
      </rPr>
      <t>98%</t>
    </r>
  </si>
  <si>
    <t>指标1：资金拨付及时率</t>
  </si>
  <si>
    <t>指标1：捉进政府集中采购工作准确性</t>
  </si>
  <si>
    <t>≧400元/人</t>
  </si>
  <si>
    <t>效益指标</t>
  </si>
  <si>
    <t>指标1：专家满意度</t>
  </si>
  <si>
    <t>≧99%</t>
  </si>
  <si>
    <t>指标1：收益单位满意度</t>
  </si>
  <si>
    <t>指标1：受益单位满意度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</si>
</sst>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3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9"/>
      <color theme="1"/>
      <name val="宋体"/>
      <charset val="134"/>
    </font>
    <font>
      <sz val="9"/>
      <color theme="1"/>
      <name val="SimSun"/>
      <charset val="134"/>
    </font>
    <font>
      <sz val="10"/>
      <color rgb="FF000000"/>
      <name val="SimSun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</cellStyleXfs>
  <cellXfs count="10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9" fontId="3" fillId="0" borderId="1" xfId="0" applyNumberFormat="1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9" fontId="6" fillId="0" borderId="1" xfId="0" applyNumberFormat="1" applyFont="1" applyFill="1" applyBorder="1" applyAlignment="1">
      <alignment horizontal="left" wrapText="1"/>
    </xf>
    <xf numFmtId="9" fontId="2" fillId="0" borderId="1" xfId="0" applyNumberFormat="1" applyFont="1" applyFill="1" applyBorder="1" applyAlignment="1">
      <alignment horizontal="left" wrapText="1"/>
    </xf>
    <xf numFmtId="9" fontId="3" fillId="0" borderId="1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7" xfId="49" applyFont="1" applyFill="1" applyBorder="1" applyAlignment="1">
      <alignment horizontal="center" vertical="center" wrapText="1"/>
    </xf>
    <xf numFmtId="0" fontId="10" fillId="0" borderId="8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9" xfId="49" applyFont="1" applyFill="1" applyBorder="1" applyAlignment="1">
      <alignment horizontal="center" vertical="center" wrapText="1"/>
    </xf>
    <xf numFmtId="0" fontId="10" fillId="0" borderId="10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9" fontId="8" fillId="0" borderId="4" xfId="0" applyNumberFormat="1" applyFont="1" applyFill="1" applyBorder="1" applyAlignment="1">
      <alignment horizontal="center" vertical="center" wrapText="1"/>
    </xf>
    <xf numFmtId="0" fontId="10" fillId="0" borderId="11" xfId="49" applyFont="1" applyFill="1" applyBorder="1" applyAlignment="1">
      <alignment horizontal="center" vertical="center" wrapText="1"/>
    </xf>
    <xf numFmtId="0" fontId="10" fillId="0" borderId="12" xfId="49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justify" vertical="top"/>
    </xf>
    <xf numFmtId="0" fontId="4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justify" vertical="top"/>
    </xf>
    <xf numFmtId="0" fontId="4" fillId="0" borderId="0" xfId="0" applyFont="1" applyAlignment="1">
      <alignment horizontal="left" vertical="center" indent="2"/>
    </xf>
    <xf numFmtId="0" fontId="15" fillId="0" borderId="0" xfId="0" applyFont="1" applyAlignment="1">
      <alignment horizontal="justify" vertical="center"/>
    </xf>
    <xf numFmtId="176" fontId="14" fillId="2" borderId="1" xfId="0" applyNumberFormat="1" applyFont="1" applyFill="1" applyBorder="1" applyAlignment="1">
      <alignment horizontal="right" vertical="top"/>
    </xf>
    <xf numFmtId="0" fontId="14" fillId="2" borderId="1" xfId="0" applyFont="1" applyFill="1" applyBorder="1" applyAlignment="1">
      <alignment horizontal="left" vertical="top"/>
    </xf>
    <xf numFmtId="177" fontId="14" fillId="2" borderId="1" xfId="0" applyNumberFormat="1" applyFont="1" applyFill="1" applyBorder="1" applyAlignment="1">
      <alignment horizontal="right" vertical="top"/>
    </xf>
    <xf numFmtId="0" fontId="14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right" vertical="top"/>
    </xf>
    <xf numFmtId="0" fontId="9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6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4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2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AC6" sqref="AC6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93" t="s">
        <v>0</v>
      </c>
    </row>
    <row r="2" ht="36.75" customHeight="1" spans="1: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ht="23.25" customHeight="1" spans="1:8">
      <c r="A3" s="80" t="s">
        <v>2</v>
      </c>
      <c r="B3" s="80"/>
      <c r="C3" s="80"/>
      <c r="D3" s="80" t="s">
        <v>3</v>
      </c>
      <c r="E3" s="80"/>
      <c r="F3" s="80"/>
      <c r="G3" s="80"/>
      <c r="H3" s="80"/>
    </row>
    <row r="4" ht="24.75" customHeight="1" spans="1:1">
      <c r="A4" t="s">
        <v>4</v>
      </c>
    </row>
    <row r="5" ht="33" customHeight="1" spans="1:25">
      <c r="A5" s="95"/>
      <c r="B5" s="95" t="s">
        <v>5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 t="s">
        <v>6</v>
      </c>
      <c r="S5" s="95"/>
      <c r="T5" s="95"/>
      <c r="U5" s="95"/>
      <c r="V5" s="95"/>
      <c r="W5" s="95" t="s">
        <v>7</v>
      </c>
      <c r="X5" s="95"/>
      <c r="Y5" s="95"/>
    </row>
    <row r="6" ht="166.5" customHeight="1" spans="1:25">
      <c r="A6" s="96" t="s">
        <v>8</v>
      </c>
      <c r="B6" s="97" t="s">
        <v>9</v>
      </c>
      <c r="C6" s="97" t="s">
        <v>10</v>
      </c>
      <c r="D6" s="98" t="s">
        <v>11</v>
      </c>
      <c r="E6" s="98" t="s">
        <v>12</v>
      </c>
      <c r="F6" s="98" t="s">
        <v>13</v>
      </c>
      <c r="G6" s="97" t="s">
        <v>14</v>
      </c>
      <c r="H6" s="97" t="s">
        <v>15</v>
      </c>
      <c r="I6" s="97" t="s">
        <v>16</v>
      </c>
      <c r="J6" s="97" t="s">
        <v>17</v>
      </c>
      <c r="K6" s="97" t="s">
        <v>18</v>
      </c>
      <c r="L6" s="97" t="s">
        <v>19</v>
      </c>
      <c r="M6" s="97" t="s">
        <v>20</v>
      </c>
      <c r="N6" s="97" t="s">
        <v>21</v>
      </c>
      <c r="O6" s="97" t="s">
        <v>22</v>
      </c>
      <c r="P6" s="97" t="s">
        <v>23</v>
      </c>
      <c r="Q6" s="97" t="s">
        <v>24</v>
      </c>
      <c r="R6" s="97" t="s">
        <v>25</v>
      </c>
      <c r="S6" s="97" t="s">
        <v>26</v>
      </c>
      <c r="T6" s="97" t="s">
        <v>27</v>
      </c>
      <c r="U6" s="97" t="s">
        <v>28</v>
      </c>
      <c r="V6" s="97" t="s">
        <v>29</v>
      </c>
      <c r="W6" s="97" t="s">
        <v>30</v>
      </c>
      <c r="X6" s="97" t="s">
        <v>31</v>
      </c>
      <c r="Y6" s="97" t="s">
        <v>32</v>
      </c>
    </row>
    <row r="7" ht="41.25" customHeight="1" spans="1:25">
      <c r="A7" s="95" t="s">
        <v>33</v>
      </c>
      <c r="B7" s="75" t="s">
        <v>34</v>
      </c>
      <c r="C7" s="75" t="s">
        <v>34</v>
      </c>
      <c r="D7" s="75" t="s">
        <v>34</v>
      </c>
      <c r="E7" s="75" t="s">
        <v>34</v>
      </c>
      <c r="F7" s="75" t="s">
        <v>34</v>
      </c>
      <c r="G7" s="75" t="s">
        <v>34</v>
      </c>
      <c r="H7" s="75" t="s">
        <v>34</v>
      </c>
      <c r="I7" s="75" t="s">
        <v>34</v>
      </c>
      <c r="J7" s="75" t="s">
        <v>34</v>
      </c>
      <c r="K7" s="75" t="s">
        <v>34</v>
      </c>
      <c r="L7" s="75" t="s">
        <v>34</v>
      </c>
      <c r="M7" s="75" t="s">
        <v>34</v>
      </c>
      <c r="N7" s="75" t="s">
        <v>34</v>
      </c>
      <c r="O7" s="75" t="s">
        <v>34</v>
      </c>
      <c r="P7" s="75" t="s">
        <v>34</v>
      </c>
      <c r="Q7" s="75" t="s">
        <v>34</v>
      </c>
      <c r="R7" s="75" t="s">
        <v>34</v>
      </c>
      <c r="S7" s="75" t="s">
        <v>34</v>
      </c>
      <c r="T7" s="75" t="s">
        <v>34</v>
      </c>
      <c r="U7" s="75" t="s">
        <v>34</v>
      </c>
      <c r="V7" s="75" t="s">
        <v>34</v>
      </c>
      <c r="W7" s="75" t="s">
        <v>34</v>
      </c>
      <c r="X7" s="75" t="s">
        <v>34</v>
      </c>
      <c r="Y7" s="75" t="s">
        <v>34</v>
      </c>
    </row>
    <row r="8" ht="102.75" customHeight="1" spans="1:25">
      <c r="A8" s="99" t="s">
        <v>35</v>
      </c>
      <c r="B8" s="100" t="s">
        <v>36</v>
      </c>
      <c r="C8" s="101"/>
      <c r="D8" s="101"/>
      <c r="E8" s="101"/>
      <c r="F8" s="99" t="s">
        <v>37</v>
      </c>
      <c r="G8" s="100" t="s">
        <v>36</v>
      </c>
      <c r="H8" s="101"/>
      <c r="I8" s="101"/>
      <c r="J8" s="101"/>
      <c r="K8" s="99" t="s">
        <v>38</v>
      </c>
      <c r="L8" s="100" t="s">
        <v>36</v>
      </c>
      <c r="M8" s="99"/>
      <c r="N8" s="99"/>
      <c r="O8" s="99"/>
      <c r="P8" s="99" t="s">
        <v>39</v>
      </c>
      <c r="Q8" s="100" t="s">
        <v>36</v>
      </c>
      <c r="R8" s="99"/>
      <c r="S8" s="99"/>
      <c r="T8" s="99"/>
      <c r="U8" s="99" t="s">
        <v>40</v>
      </c>
      <c r="V8" s="100" t="s">
        <v>36</v>
      </c>
      <c r="W8" s="99"/>
      <c r="X8" s="99"/>
      <c r="Y8" s="99"/>
    </row>
    <row r="9" ht="38.25" customHeight="1" spans="1:25">
      <c r="A9" s="99"/>
      <c r="B9" s="101" t="s">
        <v>41</v>
      </c>
      <c r="C9" s="101"/>
      <c r="D9" s="101"/>
      <c r="E9" s="101"/>
      <c r="F9" s="95"/>
      <c r="G9" s="101" t="s">
        <v>41</v>
      </c>
      <c r="H9" s="101"/>
      <c r="I9" s="101"/>
      <c r="J9" s="101"/>
      <c r="K9" s="99"/>
      <c r="L9" s="104" t="s">
        <v>41</v>
      </c>
      <c r="M9" s="99"/>
      <c r="N9" s="99"/>
      <c r="O9" s="99"/>
      <c r="P9" s="99"/>
      <c r="Q9" s="104" t="s">
        <v>41</v>
      </c>
      <c r="R9" s="99"/>
      <c r="S9" s="99"/>
      <c r="T9" s="99"/>
      <c r="U9" s="99"/>
      <c r="V9" s="101" t="s">
        <v>41</v>
      </c>
      <c r="W9" s="99"/>
      <c r="X9" s="99"/>
      <c r="Y9" s="99"/>
    </row>
    <row r="10" ht="61.5" customHeight="1" spans="1:25">
      <c r="A10" s="102" t="s">
        <v>42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</row>
  </sheetData>
  <mergeCells count="22">
    <mergeCell ref="A2:Y2"/>
    <mergeCell ref="A3:C3"/>
    <mergeCell ref="D3:H3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32" sqref="E32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42" t="s">
        <v>235</v>
      </c>
      <c r="B1" s="42"/>
      <c r="C1" s="42"/>
      <c r="D1" s="42"/>
      <c r="E1" s="42"/>
    </row>
    <row r="2" spans="1:5">
      <c r="A2" s="43"/>
      <c r="B2" s="44"/>
      <c r="C2" s="44"/>
      <c r="D2" s="44"/>
      <c r="E2" s="44" t="s">
        <v>44</v>
      </c>
    </row>
    <row r="3" spans="1:5">
      <c r="A3" s="52" t="s">
        <v>236</v>
      </c>
      <c r="B3" s="52" t="s">
        <v>47</v>
      </c>
      <c r="C3" s="52" t="s">
        <v>140</v>
      </c>
      <c r="D3" s="52" t="s">
        <v>118</v>
      </c>
      <c r="E3" s="52" t="s">
        <v>119</v>
      </c>
    </row>
    <row r="4" spans="1:5">
      <c r="A4" s="52" t="s">
        <v>97</v>
      </c>
      <c r="B4" s="52" t="s">
        <v>97</v>
      </c>
      <c r="C4" s="52">
        <v>1</v>
      </c>
      <c r="D4" s="52">
        <v>2</v>
      </c>
      <c r="E4" s="52">
        <v>3</v>
      </c>
    </row>
    <row r="5" spans="1:5">
      <c r="A5" s="53"/>
      <c r="B5" s="54" t="s">
        <v>180</v>
      </c>
      <c r="C5" s="55"/>
      <c r="D5" s="55"/>
      <c r="E5" s="56"/>
    </row>
    <row r="6" spans="1:5">
      <c r="A6" s="57">
        <v>1</v>
      </c>
      <c r="B6" s="50" t="s">
        <v>237</v>
      </c>
      <c r="C6" s="49"/>
      <c r="D6" s="49"/>
      <c r="E6" s="58"/>
    </row>
    <row r="7" spans="1:5">
      <c r="A7" s="57">
        <v>2</v>
      </c>
      <c r="B7" s="50" t="s">
        <v>238</v>
      </c>
      <c r="C7" s="49"/>
      <c r="D7" s="49"/>
      <c r="E7" s="58"/>
    </row>
    <row r="8" spans="1:5">
      <c r="A8" s="57">
        <v>3</v>
      </c>
      <c r="B8" s="50" t="s">
        <v>239</v>
      </c>
      <c r="C8" s="49"/>
      <c r="D8" s="49"/>
      <c r="E8" s="58"/>
    </row>
    <row r="9" spans="1:5">
      <c r="A9" s="57">
        <v>4</v>
      </c>
      <c r="B9" s="50" t="s">
        <v>240</v>
      </c>
      <c r="C9" s="49"/>
      <c r="D9" s="49"/>
      <c r="E9" s="58"/>
    </row>
    <row r="10" spans="1:5">
      <c r="A10" s="57">
        <v>5</v>
      </c>
      <c r="B10" s="50" t="s">
        <v>241</v>
      </c>
      <c r="C10" s="49"/>
      <c r="D10" s="49"/>
      <c r="E10" s="58"/>
    </row>
    <row r="11" spans="1:5">
      <c r="A11" s="57">
        <v>6</v>
      </c>
      <c r="B11" s="50" t="s">
        <v>242</v>
      </c>
      <c r="C11" s="49"/>
      <c r="D11" s="49"/>
      <c r="E11" s="58"/>
    </row>
    <row r="12" spans="1:5">
      <c r="A12" s="57">
        <v>7</v>
      </c>
      <c r="B12" s="50" t="s">
        <v>243</v>
      </c>
      <c r="C12" s="49"/>
      <c r="D12" s="49"/>
      <c r="E12" s="58"/>
    </row>
    <row r="13" spans="1:5">
      <c r="A13" s="57">
        <v>8</v>
      </c>
      <c r="B13" s="50" t="s">
        <v>244</v>
      </c>
      <c r="C13" s="49"/>
      <c r="D13" s="49"/>
      <c r="E13" s="58"/>
    </row>
    <row r="14" spans="1:5">
      <c r="A14" s="57">
        <v>9</v>
      </c>
      <c r="B14" s="50" t="s">
        <v>245</v>
      </c>
      <c r="C14" s="49"/>
      <c r="D14" s="49"/>
      <c r="E14" s="58"/>
    </row>
    <row r="15" spans="1:5">
      <c r="A15" s="57">
        <v>10</v>
      </c>
      <c r="B15" s="50" t="s">
        <v>246</v>
      </c>
      <c r="C15" s="49"/>
      <c r="D15" s="49"/>
      <c r="E15" s="58"/>
    </row>
    <row r="16" spans="1:5">
      <c r="A16" s="57">
        <v>11</v>
      </c>
      <c r="B16" s="50" t="s">
        <v>247</v>
      </c>
      <c r="C16" s="49"/>
      <c r="D16" s="49"/>
      <c r="E16" s="58"/>
    </row>
    <row r="17" spans="1:5">
      <c r="A17" s="57">
        <v>12</v>
      </c>
      <c r="B17" s="50" t="s">
        <v>248</v>
      </c>
      <c r="C17" s="49"/>
      <c r="D17" s="49"/>
      <c r="E17" s="58"/>
    </row>
    <row r="18" spans="1:5">
      <c r="A18" s="57">
        <v>13</v>
      </c>
      <c r="B18" s="50" t="s">
        <v>249</v>
      </c>
      <c r="C18" s="49"/>
      <c r="D18" s="49"/>
      <c r="E18" s="58"/>
    </row>
    <row r="19" spans="1:5">
      <c r="A19" s="57">
        <v>14</v>
      </c>
      <c r="B19" s="50" t="s">
        <v>250</v>
      </c>
      <c r="C19" s="49"/>
      <c r="D19" s="49"/>
      <c r="E19" s="58"/>
    </row>
    <row r="20" spans="1:5">
      <c r="A20" s="57">
        <v>15</v>
      </c>
      <c r="B20" s="50" t="s">
        <v>251</v>
      </c>
      <c r="C20" s="49"/>
      <c r="D20" s="49"/>
      <c r="E20" s="58"/>
    </row>
    <row r="21" spans="1:1">
      <c r="A21" s="51" t="s">
        <v>95</v>
      </c>
    </row>
  </sheetData>
  <mergeCells count="1">
    <mergeCell ref="A1:E1"/>
  </mergeCells>
  <pageMargins left="0.554861111111111" right="0.554861111111111" top="1" bottom="1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63.125" customWidth="1"/>
    <col min="2" max="2" width="28.75" customWidth="1"/>
  </cols>
  <sheetData>
    <row r="1" ht="20.25" spans="1:2">
      <c r="A1" s="42" t="s">
        <v>252</v>
      </c>
      <c r="B1" s="42"/>
    </row>
    <row r="2" spans="1:2">
      <c r="A2" s="43"/>
      <c r="B2" s="44" t="s">
        <v>44</v>
      </c>
    </row>
    <row r="3" ht="15" customHeight="1" spans="1:2">
      <c r="A3" s="45" t="s">
        <v>253</v>
      </c>
      <c r="B3" s="46" t="s">
        <v>254</v>
      </c>
    </row>
    <row r="4" spans="1:2">
      <c r="A4" s="45"/>
      <c r="B4" s="46"/>
    </row>
    <row r="5" spans="1:2">
      <c r="A5" s="47" t="s">
        <v>97</v>
      </c>
      <c r="B5" s="46">
        <v>1</v>
      </c>
    </row>
    <row r="6" spans="1:2">
      <c r="A6" s="48" t="s">
        <v>121</v>
      </c>
      <c r="B6" s="49"/>
    </row>
    <row r="7" spans="1:2">
      <c r="A7" s="50" t="s">
        <v>255</v>
      </c>
      <c r="B7" s="49"/>
    </row>
    <row r="8" spans="1:2">
      <c r="A8" s="50"/>
      <c r="B8" s="49"/>
    </row>
    <row r="9" spans="1:2">
      <c r="A9" s="50"/>
      <c r="B9" s="49"/>
    </row>
    <row r="10" spans="1:2">
      <c r="A10" s="50"/>
      <c r="B10" s="49"/>
    </row>
    <row r="11" spans="1:2">
      <c r="A11" s="50"/>
      <c r="B11" s="49"/>
    </row>
    <row r="12" spans="1:2">
      <c r="A12" s="50"/>
      <c r="B12" s="49"/>
    </row>
    <row r="13" spans="1:2">
      <c r="A13" s="50"/>
      <c r="B13" s="49"/>
    </row>
    <row r="14" spans="1:2">
      <c r="A14" s="50"/>
      <c r="B14" s="49"/>
    </row>
    <row r="15" spans="1:2">
      <c r="A15" s="50"/>
      <c r="B15" s="49"/>
    </row>
    <row r="16" spans="1:1">
      <c r="A16" s="51" t="s">
        <v>95</v>
      </c>
    </row>
  </sheetData>
  <mergeCells count="3">
    <mergeCell ref="A1:B1"/>
    <mergeCell ref="A3:A4"/>
    <mergeCell ref="B3:B4"/>
  </mergeCells>
  <pageMargins left="0.554861111111111" right="0.554861111111111" top="1" bottom="1" header="0.5" footer="0.5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H13" sqref="H13"/>
    </sheetView>
  </sheetViews>
  <sheetFormatPr defaultColWidth="9" defaultRowHeight="13.5" outlineLevelCol="4"/>
  <cols>
    <col min="1" max="1" width="18" customWidth="1"/>
    <col min="3" max="5" width="21" customWidth="1"/>
  </cols>
  <sheetData>
    <row r="1" ht="20.25" spans="1:5">
      <c r="A1" s="42" t="s">
        <v>256</v>
      </c>
      <c r="B1" s="42"/>
      <c r="C1" s="42"/>
      <c r="D1" s="42"/>
      <c r="E1" s="42"/>
    </row>
    <row r="2" spans="1:5">
      <c r="A2" s="43"/>
      <c r="B2" s="44"/>
      <c r="C2" s="44"/>
      <c r="D2" s="44"/>
      <c r="E2" s="44" t="s">
        <v>44</v>
      </c>
    </row>
    <row r="3" spans="1:5">
      <c r="A3" s="52" t="s">
        <v>179</v>
      </c>
      <c r="B3" s="52" t="s">
        <v>140</v>
      </c>
      <c r="C3" s="52" t="s">
        <v>257</v>
      </c>
      <c r="D3" s="52" t="s">
        <v>258</v>
      </c>
      <c r="E3" s="52" t="s">
        <v>259</v>
      </c>
    </row>
    <row r="4" spans="1:5">
      <c r="A4" s="52" t="s">
        <v>97</v>
      </c>
      <c r="B4" s="52">
        <v>1</v>
      </c>
      <c r="C4" s="52">
        <v>2</v>
      </c>
      <c r="D4" s="52">
        <v>3</v>
      </c>
      <c r="E4" s="52">
        <v>4</v>
      </c>
    </row>
    <row r="5" spans="1:5">
      <c r="A5" s="48" t="s">
        <v>121</v>
      </c>
      <c r="B5" s="49"/>
      <c r="C5" s="49"/>
      <c r="D5" s="49"/>
      <c r="E5" s="49"/>
    </row>
    <row r="6" spans="1:5">
      <c r="A6" s="50" t="s">
        <v>255</v>
      </c>
      <c r="B6" s="49"/>
      <c r="C6" s="49"/>
      <c r="D6" s="49"/>
      <c r="E6" s="49"/>
    </row>
    <row r="7" spans="1:5">
      <c r="A7" s="50"/>
      <c r="B7" s="49"/>
      <c r="C7" s="49"/>
      <c r="D7" s="49"/>
      <c r="E7" s="49"/>
    </row>
    <row r="8" spans="1:5">
      <c r="A8" s="50"/>
      <c r="B8" s="49"/>
      <c r="C8" s="49"/>
      <c r="D8" s="49"/>
      <c r="E8" s="49"/>
    </row>
    <row r="9" spans="1:5">
      <c r="A9" s="50"/>
      <c r="B9" s="49"/>
      <c r="C9" s="49"/>
      <c r="D9" s="49"/>
      <c r="E9" s="49"/>
    </row>
    <row r="10" spans="1:5">
      <c r="A10" s="50"/>
      <c r="B10" s="49"/>
      <c r="C10" s="49"/>
      <c r="D10" s="49"/>
      <c r="E10" s="49"/>
    </row>
    <row r="11" spans="1:5">
      <c r="A11" s="50"/>
      <c r="B11" s="49"/>
      <c r="C11" s="49"/>
      <c r="D11" s="49"/>
      <c r="E11" s="49"/>
    </row>
    <row r="12" spans="1:5">
      <c r="A12" s="50"/>
      <c r="B12" s="49"/>
      <c r="C12" s="49"/>
      <c r="D12" s="49"/>
      <c r="E12" s="49"/>
    </row>
    <row r="13" spans="1:5">
      <c r="A13" s="50"/>
      <c r="B13" s="49"/>
      <c r="C13" s="49"/>
      <c r="D13" s="49"/>
      <c r="E13" s="49"/>
    </row>
    <row r="14" spans="1:5">
      <c r="A14" s="50"/>
      <c r="B14" s="49"/>
      <c r="C14" s="49"/>
      <c r="D14" s="49"/>
      <c r="E14" s="49"/>
    </row>
    <row r="15" spans="1:1">
      <c r="A15" s="51" t="s">
        <v>95</v>
      </c>
    </row>
  </sheetData>
  <mergeCells count="1">
    <mergeCell ref="A1:E1"/>
  </mergeCells>
  <pageMargins left="0.554861111111111" right="0.554861111111111" top="1" bottom="1" header="0.5" footer="0.5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2" t="s">
        <v>260</v>
      </c>
      <c r="B1" s="42"/>
    </row>
    <row r="2" spans="1:2">
      <c r="A2" s="43"/>
      <c r="B2" s="44" t="s">
        <v>44</v>
      </c>
    </row>
    <row r="3" ht="15" customHeight="1" spans="1:2">
      <c r="A3" s="45" t="s">
        <v>253</v>
      </c>
      <c r="B3" s="46" t="s">
        <v>254</v>
      </c>
    </row>
    <row r="4" spans="1:2">
      <c r="A4" s="45"/>
      <c r="B4" s="46"/>
    </row>
    <row r="5" spans="1:2">
      <c r="A5" s="47" t="s">
        <v>97</v>
      </c>
      <c r="B5" s="46">
        <v>1</v>
      </c>
    </row>
    <row r="6" spans="1:2">
      <c r="A6" s="48" t="s">
        <v>121</v>
      </c>
      <c r="B6" s="49"/>
    </row>
    <row r="7" spans="1:2">
      <c r="A7" s="50" t="s">
        <v>255</v>
      </c>
      <c r="B7" s="49"/>
    </row>
    <row r="8" spans="1:2">
      <c r="A8" s="50"/>
      <c r="B8" s="49"/>
    </row>
    <row r="9" spans="1:2">
      <c r="A9" s="50"/>
      <c r="B9" s="49"/>
    </row>
    <row r="10" spans="1:2">
      <c r="A10" s="50"/>
      <c r="B10" s="49"/>
    </row>
    <row r="11" spans="1:2">
      <c r="A11" s="50"/>
      <c r="B11" s="49"/>
    </row>
    <row r="12" spans="1:2">
      <c r="A12" s="50"/>
      <c r="B12" s="49"/>
    </row>
    <row r="13" spans="1:2">
      <c r="A13" s="50"/>
      <c r="B13" s="49"/>
    </row>
    <row r="14" spans="1:2">
      <c r="A14" s="50"/>
      <c r="B14" s="49"/>
    </row>
    <row r="15" spans="1:2">
      <c r="A15" s="50"/>
      <c r="B15" s="49"/>
    </row>
    <row r="16" spans="1:1">
      <c r="A16" s="51" t="s">
        <v>95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A1" sqref="A1:G1"/>
    </sheetView>
  </sheetViews>
  <sheetFormatPr defaultColWidth="9" defaultRowHeight="13.5" outlineLevelCol="6"/>
  <cols>
    <col min="2" max="2" width="11.375" customWidth="1"/>
    <col min="3" max="3" width="11.5" customWidth="1"/>
    <col min="4" max="4" width="12.5" customWidth="1"/>
    <col min="5" max="5" width="17.625" customWidth="1"/>
    <col min="6" max="6" width="15.25" customWidth="1"/>
  </cols>
  <sheetData>
    <row r="1" ht="18.75" spans="1:7">
      <c r="A1" s="2" t="s">
        <v>261</v>
      </c>
      <c r="B1" s="2"/>
      <c r="C1" s="2"/>
      <c r="D1" s="2"/>
      <c r="E1" s="2"/>
      <c r="F1" s="2"/>
      <c r="G1" s="2"/>
    </row>
    <row r="2" ht="14.25" spans="1:7">
      <c r="A2" s="21" t="s">
        <v>262</v>
      </c>
      <c r="B2" s="21"/>
      <c r="C2" s="21"/>
      <c r="D2" s="21"/>
      <c r="E2" s="21"/>
      <c r="F2" s="21"/>
      <c r="G2" s="21"/>
    </row>
    <row r="3" ht="20" customHeight="1" spans="1:7">
      <c r="A3" s="22" t="s">
        <v>263</v>
      </c>
      <c r="B3" s="22"/>
      <c r="C3" s="22"/>
      <c r="D3" s="22" t="s">
        <v>3</v>
      </c>
      <c r="E3" s="22"/>
      <c r="F3" s="22"/>
      <c r="G3" s="22"/>
    </row>
    <row r="4" ht="20" customHeight="1" spans="1:7">
      <c r="A4" s="22" t="s">
        <v>264</v>
      </c>
      <c r="B4" s="23" t="s">
        <v>265</v>
      </c>
      <c r="C4" s="23"/>
      <c r="D4" s="23"/>
      <c r="E4" s="23"/>
      <c r="F4" s="23"/>
      <c r="G4" s="23"/>
    </row>
    <row r="5" ht="20" customHeight="1" spans="1:7">
      <c r="A5" s="22"/>
      <c r="B5" s="23" t="s">
        <v>266</v>
      </c>
      <c r="C5" s="23"/>
      <c r="D5" s="23"/>
      <c r="E5" s="23"/>
      <c r="F5" s="23"/>
      <c r="G5" s="23"/>
    </row>
    <row r="6" ht="20" customHeight="1" spans="1:7">
      <c r="A6" s="22"/>
      <c r="B6" s="23" t="s">
        <v>267</v>
      </c>
      <c r="C6" s="23"/>
      <c r="D6" s="23"/>
      <c r="E6" s="23"/>
      <c r="F6" s="23"/>
      <c r="G6" s="23"/>
    </row>
    <row r="7" ht="20" customHeight="1" spans="1:7">
      <c r="A7" s="22"/>
      <c r="B7" s="23" t="s">
        <v>268</v>
      </c>
      <c r="C7" s="23"/>
      <c r="D7" s="23"/>
      <c r="E7" s="23"/>
      <c r="F7" s="23"/>
      <c r="G7" s="23"/>
    </row>
    <row r="8" ht="20" customHeight="1" spans="1:7">
      <c r="A8" s="22"/>
      <c r="B8" s="23" t="s">
        <v>269</v>
      </c>
      <c r="C8" s="23"/>
      <c r="D8" s="23"/>
      <c r="E8" s="23"/>
      <c r="F8" s="23"/>
      <c r="G8" s="23"/>
    </row>
    <row r="9" ht="20" customHeight="1" spans="1:7">
      <c r="A9" s="22" t="s">
        <v>270</v>
      </c>
      <c r="B9" s="22" t="s">
        <v>271</v>
      </c>
      <c r="C9" s="22"/>
      <c r="D9" s="22"/>
      <c r="E9" s="22" t="s">
        <v>272</v>
      </c>
      <c r="F9" s="22" t="s">
        <v>273</v>
      </c>
      <c r="G9" s="22" t="s">
        <v>272</v>
      </c>
    </row>
    <row r="10" ht="20" customHeight="1" spans="1:7">
      <c r="A10" s="22"/>
      <c r="B10" s="22" t="s">
        <v>274</v>
      </c>
      <c r="C10" s="22" t="s">
        <v>275</v>
      </c>
      <c r="D10" s="22"/>
      <c r="E10" s="24">
        <v>151</v>
      </c>
      <c r="F10" s="22" t="s">
        <v>276</v>
      </c>
      <c r="G10" s="22">
        <v>151</v>
      </c>
    </row>
    <row r="11" ht="20" customHeight="1" spans="1:7">
      <c r="A11" s="22"/>
      <c r="B11" s="22"/>
      <c r="C11" s="22" t="s">
        <v>277</v>
      </c>
      <c r="D11" s="22"/>
      <c r="E11" s="24">
        <v>56</v>
      </c>
      <c r="F11" s="22" t="s">
        <v>278</v>
      </c>
      <c r="G11" s="22">
        <v>56</v>
      </c>
    </row>
    <row r="12" ht="20" customHeight="1" spans="1:7">
      <c r="A12" s="22"/>
      <c r="B12" s="22"/>
      <c r="C12" s="22" t="s">
        <v>279</v>
      </c>
      <c r="D12" s="22"/>
      <c r="E12" s="25">
        <v>207</v>
      </c>
      <c r="F12" s="22" t="s">
        <v>280</v>
      </c>
      <c r="G12" s="22"/>
    </row>
    <row r="13" ht="20" customHeight="1" spans="1:7">
      <c r="A13" s="22"/>
      <c r="B13" s="22" t="s">
        <v>281</v>
      </c>
      <c r="C13" s="22"/>
      <c r="D13" s="22"/>
      <c r="E13" s="25"/>
      <c r="F13" s="22" t="s">
        <v>282</v>
      </c>
      <c r="G13" s="22">
        <v>207</v>
      </c>
    </row>
    <row r="14" ht="20" customHeight="1" spans="1:7">
      <c r="A14" s="22"/>
      <c r="B14" s="22"/>
      <c r="C14" s="22"/>
      <c r="D14" s="22"/>
      <c r="E14" s="25"/>
      <c r="F14" s="22" t="s">
        <v>283</v>
      </c>
      <c r="G14" s="22"/>
    </row>
    <row r="15" ht="20" customHeight="1" spans="1:7">
      <c r="A15" s="26" t="s">
        <v>284</v>
      </c>
      <c r="B15" s="22" t="s">
        <v>285</v>
      </c>
      <c r="C15" s="22" t="s">
        <v>286</v>
      </c>
      <c r="D15" s="22"/>
      <c r="E15" s="22" t="s">
        <v>287</v>
      </c>
      <c r="F15" s="22" t="s">
        <v>288</v>
      </c>
      <c r="G15" s="22"/>
    </row>
    <row r="16" ht="20" customHeight="1" spans="1:7">
      <c r="A16" s="26"/>
      <c r="B16" s="22" t="s">
        <v>289</v>
      </c>
      <c r="C16" s="22" t="s">
        <v>290</v>
      </c>
      <c r="D16" s="22"/>
      <c r="E16" s="22" t="s">
        <v>291</v>
      </c>
      <c r="F16" s="22" t="s">
        <v>292</v>
      </c>
      <c r="G16" s="22"/>
    </row>
    <row r="17" ht="20" customHeight="1" spans="1:7">
      <c r="A17" s="26"/>
      <c r="B17" s="22"/>
      <c r="C17" s="22" t="s">
        <v>293</v>
      </c>
      <c r="D17" s="22"/>
      <c r="E17" s="22" t="s">
        <v>294</v>
      </c>
      <c r="F17" s="22" t="s">
        <v>295</v>
      </c>
      <c r="G17" s="22"/>
    </row>
    <row r="18" ht="20" customHeight="1" spans="1:7">
      <c r="A18" s="26"/>
      <c r="B18" s="22"/>
      <c r="C18" s="22" t="s">
        <v>296</v>
      </c>
      <c r="D18" s="22"/>
      <c r="E18" s="22" t="s">
        <v>297</v>
      </c>
      <c r="F18" s="22" t="s">
        <v>298</v>
      </c>
      <c r="G18" s="22"/>
    </row>
    <row r="19" ht="20" customHeight="1" spans="1:7">
      <c r="A19" s="26"/>
      <c r="B19" s="22"/>
      <c r="C19" s="27" t="s">
        <v>299</v>
      </c>
      <c r="D19" s="28"/>
      <c r="E19" s="22" t="s">
        <v>300</v>
      </c>
      <c r="F19" s="27" t="s">
        <v>301</v>
      </c>
      <c r="G19" s="28"/>
    </row>
    <row r="20" ht="20" customHeight="1" spans="1:7">
      <c r="A20" s="26"/>
      <c r="B20" s="22"/>
      <c r="C20" s="27" t="s">
        <v>302</v>
      </c>
      <c r="D20" s="28"/>
      <c r="E20" s="22" t="s">
        <v>303</v>
      </c>
      <c r="F20" s="27" t="s">
        <v>304</v>
      </c>
      <c r="G20" s="28"/>
    </row>
    <row r="21" ht="20" customHeight="1" spans="1:7">
      <c r="A21" s="26"/>
      <c r="B21" s="22" t="s">
        <v>305</v>
      </c>
      <c r="C21" s="29" t="s">
        <v>306</v>
      </c>
      <c r="D21" s="30"/>
      <c r="E21" s="31" t="s">
        <v>307</v>
      </c>
      <c r="F21" s="27">
        <v>10</v>
      </c>
      <c r="G21" s="28"/>
    </row>
    <row r="22" ht="20" customHeight="1" spans="1:7">
      <c r="A22" s="26"/>
      <c r="B22" s="22"/>
      <c r="C22" s="32"/>
      <c r="D22" s="33"/>
      <c r="E22" s="31" t="s">
        <v>308</v>
      </c>
      <c r="F22" s="27">
        <v>2</v>
      </c>
      <c r="G22" s="28"/>
    </row>
    <row r="23" ht="20" customHeight="1" spans="1:7">
      <c r="A23" s="26"/>
      <c r="B23" s="22"/>
      <c r="C23" s="32"/>
      <c r="D23" s="33"/>
      <c r="E23" s="34" t="s">
        <v>309</v>
      </c>
      <c r="F23" s="27">
        <v>1</v>
      </c>
      <c r="G23" s="28"/>
    </row>
    <row r="24" ht="20" customHeight="1" spans="1:7">
      <c r="A24" s="26"/>
      <c r="B24" s="22"/>
      <c r="C24" s="29" t="s">
        <v>310</v>
      </c>
      <c r="D24" s="30"/>
      <c r="E24" s="28" t="s">
        <v>311</v>
      </c>
      <c r="F24" s="27" t="s">
        <v>312</v>
      </c>
      <c r="G24" s="28"/>
    </row>
    <row r="25" spans="1:7">
      <c r="A25" s="26"/>
      <c r="B25" s="22"/>
      <c r="C25" s="32"/>
      <c r="D25" s="33"/>
      <c r="E25" s="28" t="s">
        <v>313</v>
      </c>
      <c r="F25" s="35">
        <v>1</v>
      </c>
      <c r="G25" s="28"/>
    </row>
    <row r="26" spans="1:7">
      <c r="A26" s="26"/>
      <c r="B26" s="22"/>
      <c r="C26" s="29" t="s">
        <v>314</v>
      </c>
      <c r="D26" s="30"/>
      <c r="E26" s="28" t="s">
        <v>315</v>
      </c>
      <c r="F26" s="27" t="s">
        <v>312</v>
      </c>
      <c r="G26" s="28"/>
    </row>
    <row r="27" ht="22" customHeight="1" spans="1:7">
      <c r="A27" s="26"/>
      <c r="B27" s="22"/>
      <c r="C27" s="36"/>
      <c r="D27" s="37"/>
      <c r="E27" s="28" t="s">
        <v>316</v>
      </c>
      <c r="F27" s="22" t="s">
        <v>317</v>
      </c>
      <c r="G27" s="22"/>
    </row>
    <row r="28" spans="1:7">
      <c r="A28" s="26"/>
      <c r="B28" s="38" t="s">
        <v>318</v>
      </c>
      <c r="C28" s="22" t="s">
        <v>319</v>
      </c>
      <c r="D28" s="22"/>
      <c r="E28" s="22" t="s">
        <v>320</v>
      </c>
      <c r="F28" s="22" t="s">
        <v>301</v>
      </c>
      <c r="G28" s="22"/>
    </row>
    <row r="29" spans="1:7">
      <c r="A29" s="26"/>
      <c r="B29" s="38"/>
      <c r="C29" s="22" t="s">
        <v>321</v>
      </c>
      <c r="D29" s="22"/>
      <c r="E29" s="22" t="s">
        <v>322</v>
      </c>
      <c r="F29" s="22" t="s">
        <v>323</v>
      </c>
      <c r="G29" s="22"/>
    </row>
    <row r="30" ht="22.5" spans="1:7">
      <c r="A30" s="26"/>
      <c r="B30" s="39"/>
      <c r="C30" s="22" t="s">
        <v>324</v>
      </c>
      <c r="D30" s="22"/>
      <c r="E30" s="22" t="s">
        <v>325</v>
      </c>
      <c r="F30" s="22" t="s">
        <v>301</v>
      </c>
      <c r="G30" s="22"/>
    </row>
    <row r="31" spans="1:7">
      <c r="A31" s="3" t="s">
        <v>326</v>
      </c>
      <c r="B31" s="3"/>
      <c r="C31" s="3"/>
      <c r="D31" s="3"/>
      <c r="E31" s="3"/>
      <c r="F31" s="3"/>
      <c r="G31" s="13"/>
    </row>
    <row r="32" spans="1:7">
      <c r="A32" s="3"/>
      <c r="B32" s="3"/>
      <c r="C32" s="3"/>
      <c r="D32" s="3"/>
      <c r="E32" s="3"/>
      <c r="F32" s="3"/>
      <c r="G32" s="13"/>
    </row>
    <row r="33" spans="1:7">
      <c r="A33" s="3"/>
      <c r="B33" s="3"/>
      <c r="C33" s="3"/>
      <c r="D33" s="3"/>
      <c r="E33" s="3"/>
      <c r="F33" s="3"/>
      <c r="G33" s="13"/>
    </row>
    <row r="34" spans="1:7">
      <c r="A34" s="3"/>
      <c r="B34" s="3"/>
      <c r="C34" s="3"/>
      <c r="D34" s="3"/>
      <c r="E34" s="3"/>
      <c r="F34" s="3"/>
      <c r="G34" s="13"/>
    </row>
    <row r="35" spans="1:7">
      <c r="A35" s="40"/>
      <c r="B35" s="40"/>
      <c r="C35" s="40"/>
      <c r="D35" s="40"/>
      <c r="E35" s="40"/>
      <c r="F35" s="40"/>
      <c r="G35" s="41"/>
    </row>
  </sheetData>
  <mergeCells count="51">
    <mergeCell ref="A1:G1"/>
    <mergeCell ref="A2:G2"/>
    <mergeCell ref="A3:C3"/>
    <mergeCell ref="D3:G3"/>
    <mergeCell ref="B4:G4"/>
    <mergeCell ref="B5:G5"/>
    <mergeCell ref="B6:G6"/>
    <mergeCell ref="B7:G7"/>
    <mergeCell ref="B8:G8"/>
    <mergeCell ref="B9:D9"/>
    <mergeCell ref="C10:D10"/>
    <mergeCell ref="C11:D11"/>
    <mergeCell ref="C12:D12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F21:G21"/>
    <mergeCell ref="F22:G22"/>
    <mergeCell ref="F23:G23"/>
    <mergeCell ref="F24:G24"/>
    <mergeCell ref="F25:G25"/>
    <mergeCell ref="F26:G26"/>
    <mergeCell ref="F27:G27"/>
    <mergeCell ref="C28:D28"/>
    <mergeCell ref="F28:G28"/>
    <mergeCell ref="C29:D29"/>
    <mergeCell ref="F29:G29"/>
    <mergeCell ref="C30:D30"/>
    <mergeCell ref="F30:G30"/>
    <mergeCell ref="A4:A8"/>
    <mergeCell ref="A9:A14"/>
    <mergeCell ref="A15:A30"/>
    <mergeCell ref="B10:B12"/>
    <mergeCell ref="B16:B20"/>
    <mergeCell ref="B21:B27"/>
    <mergeCell ref="B28:B30"/>
    <mergeCell ref="E13:E14"/>
    <mergeCell ref="B13:D14"/>
    <mergeCell ref="A31:G35"/>
    <mergeCell ref="C21:D23"/>
    <mergeCell ref="C24:D25"/>
    <mergeCell ref="C26:D27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D10" sqref="D10:F10"/>
    </sheetView>
  </sheetViews>
  <sheetFormatPr defaultColWidth="9" defaultRowHeight="13.5" outlineLevelCol="6"/>
  <cols>
    <col min="3" max="3" width="16.25" customWidth="1"/>
    <col min="5" max="5" width="12" customWidth="1"/>
    <col min="6" max="6" width="14.25" customWidth="1"/>
    <col min="7" max="7" width="16" customWidth="1"/>
  </cols>
  <sheetData>
    <row r="1" ht="56" customHeight="1" spans="1:7">
      <c r="A1" s="1" t="s">
        <v>327</v>
      </c>
      <c r="B1" s="2"/>
      <c r="C1" s="2"/>
      <c r="D1" s="2"/>
      <c r="E1" s="2"/>
      <c r="F1" s="2"/>
      <c r="G1" s="2"/>
    </row>
    <row r="2" ht="34" customHeight="1" spans="1:7">
      <c r="A2" s="3" t="s">
        <v>328</v>
      </c>
      <c r="B2" s="3"/>
      <c r="C2" s="3" t="s">
        <v>329</v>
      </c>
      <c r="D2" s="3"/>
      <c r="E2" s="3" t="s">
        <v>330</v>
      </c>
      <c r="F2" s="3" t="s">
        <v>331</v>
      </c>
      <c r="G2" s="3"/>
    </row>
    <row r="3" ht="34" customHeight="1" spans="1:7">
      <c r="A3" s="3" t="s">
        <v>332</v>
      </c>
      <c r="B3" s="3"/>
      <c r="C3" s="3" t="s">
        <v>3</v>
      </c>
      <c r="D3" s="3"/>
      <c r="E3" s="3" t="s">
        <v>333</v>
      </c>
      <c r="F3" s="3" t="s">
        <v>3</v>
      </c>
      <c r="G3" s="3"/>
    </row>
    <row r="4" ht="27" customHeight="1" spans="1:7">
      <c r="A4" s="4" t="s">
        <v>334</v>
      </c>
      <c r="B4" s="4"/>
      <c r="C4" s="5" t="s">
        <v>335</v>
      </c>
      <c r="D4" s="5"/>
      <c r="E4" s="6">
        <v>20</v>
      </c>
      <c r="F4" s="6"/>
      <c r="G4" s="6"/>
    </row>
    <row r="5" ht="27" customHeight="1" spans="1:7">
      <c r="A5" s="4"/>
      <c r="B5" s="4"/>
      <c r="C5" s="7" t="s">
        <v>336</v>
      </c>
      <c r="D5" s="7"/>
      <c r="E5" s="6">
        <v>20</v>
      </c>
      <c r="F5" s="6"/>
      <c r="G5" s="6"/>
    </row>
    <row r="6" ht="27" customHeight="1" spans="1:7">
      <c r="A6" s="4"/>
      <c r="B6" s="4"/>
      <c r="C6" s="7" t="s">
        <v>337</v>
      </c>
      <c r="D6" s="7"/>
      <c r="E6" s="6"/>
      <c r="F6" s="6"/>
      <c r="G6" s="6"/>
    </row>
    <row r="7" ht="35" customHeight="1" spans="1:7">
      <c r="A7" s="4" t="s">
        <v>338</v>
      </c>
      <c r="B7" s="8" t="s">
        <v>339</v>
      </c>
      <c r="C7" s="8"/>
      <c r="D7" s="8"/>
      <c r="E7" s="8"/>
      <c r="F7" s="8"/>
      <c r="G7" s="8"/>
    </row>
    <row r="8" ht="35" customHeight="1" spans="1:7">
      <c r="A8" s="4"/>
      <c r="B8" s="7" t="s">
        <v>340</v>
      </c>
      <c r="C8" s="7"/>
      <c r="D8" s="7"/>
      <c r="E8" s="7"/>
      <c r="F8" s="7"/>
      <c r="G8" s="7"/>
    </row>
    <row r="9" ht="27" customHeight="1" spans="1:7">
      <c r="A9" s="4" t="s">
        <v>341</v>
      </c>
      <c r="B9" s="4" t="s">
        <v>342</v>
      </c>
      <c r="C9" s="4" t="s">
        <v>343</v>
      </c>
      <c r="D9" s="8" t="s">
        <v>344</v>
      </c>
      <c r="E9" s="8"/>
      <c r="F9" s="8"/>
      <c r="G9" s="4" t="s">
        <v>345</v>
      </c>
    </row>
    <row r="10" ht="27" customHeight="1" spans="1:7">
      <c r="A10" s="4"/>
      <c r="B10" s="9" t="s">
        <v>346</v>
      </c>
      <c r="C10" s="4" t="s">
        <v>347</v>
      </c>
      <c r="D10" s="14" t="s">
        <v>348</v>
      </c>
      <c r="E10" s="15"/>
      <c r="F10" s="16"/>
      <c r="G10" s="3" t="s">
        <v>349</v>
      </c>
    </row>
    <row r="11" ht="27" customHeight="1" spans="1:7">
      <c r="A11" s="4"/>
      <c r="B11" s="4" t="s">
        <v>350</v>
      </c>
      <c r="C11" s="4" t="s">
        <v>306</v>
      </c>
      <c r="D11" s="7" t="s">
        <v>351</v>
      </c>
      <c r="E11" s="7"/>
      <c r="F11" s="7"/>
      <c r="G11" s="17" t="s">
        <v>352</v>
      </c>
    </row>
    <row r="12" ht="27" customHeight="1" spans="1:7">
      <c r="A12" s="4"/>
      <c r="B12" s="4"/>
      <c r="C12" s="4" t="s">
        <v>310</v>
      </c>
      <c r="D12" s="7" t="s">
        <v>353</v>
      </c>
      <c r="E12" s="7"/>
      <c r="F12" s="7"/>
      <c r="G12" s="18" t="s">
        <v>354</v>
      </c>
    </row>
    <row r="13" ht="27" customHeight="1" spans="1:7">
      <c r="A13" s="4"/>
      <c r="B13" s="4"/>
      <c r="C13" s="4" t="s">
        <v>314</v>
      </c>
      <c r="D13" s="7" t="s">
        <v>355</v>
      </c>
      <c r="E13" s="7"/>
      <c r="F13" s="7"/>
      <c r="G13" s="19" t="s">
        <v>356</v>
      </c>
    </row>
    <row r="14" ht="27" customHeight="1" spans="1:7">
      <c r="A14" s="4"/>
      <c r="B14" s="4"/>
      <c r="C14" s="4" t="s">
        <v>357</v>
      </c>
      <c r="D14" s="7" t="s">
        <v>358</v>
      </c>
      <c r="E14" s="7"/>
      <c r="F14" s="7"/>
      <c r="G14" s="6">
        <f>0</f>
        <v>0</v>
      </c>
    </row>
    <row r="15" ht="27" customHeight="1" spans="1:7">
      <c r="A15" s="4"/>
      <c r="B15" s="4" t="s">
        <v>359</v>
      </c>
      <c r="C15" s="4" t="s">
        <v>360</v>
      </c>
      <c r="D15" s="7" t="s">
        <v>361</v>
      </c>
      <c r="E15" s="7"/>
      <c r="F15" s="7"/>
      <c r="G15" s="20" t="s">
        <v>312</v>
      </c>
    </row>
    <row r="16" ht="27" customHeight="1" spans="1:7">
      <c r="A16" s="4"/>
      <c r="B16" s="4"/>
      <c r="C16" s="4"/>
      <c r="D16" s="7" t="s">
        <v>362</v>
      </c>
      <c r="E16" s="7"/>
      <c r="F16" s="7"/>
      <c r="G16" s="20" t="s">
        <v>312</v>
      </c>
    </row>
    <row r="17" ht="29" customHeight="1" spans="1:7">
      <c r="A17" s="3" t="s">
        <v>326</v>
      </c>
      <c r="B17" s="3"/>
      <c r="C17" s="3"/>
      <c r="D17" s="3"/>
      <c r="E17" s="3"/>
      <c r="F17" s="3"/>
      <c r="G17" s="13"/>
    </row>
    <row r="18" spans="1:7">
      <c r="A18" s="3"/>
      <c r="B18" s="3"/>
      <c r="C18" s="3"/>
      <c r="D18" s="3"/>
      <c r="E18" s="3"/>
      <c r="F18" s="3"/>
      <c r="G18" s="13"/>
    </row>
    <row r="19" spans="1:7">
      <c r="A19" s="3"/>
      <c r="B19" s="3"/>
      <c r="C19" s="3"/>
      <c r="D19" s="3"/>
      <c r="E19" s="3"/>
      <c r="F19" s="3"/>
      <c r="G19" s="13"/>
    </row>
    <row r="20" ht="21" customHeight="1" spans="1:7">
      <c r="A20" s="3"/>
      <c r="B20" s="3"/>
      <c r="C20" s="3"/>
      <c r="D20" s="3"/>
      <c r="E20" s="3"/>
      <c r="F20" s="3"/>
      <c r="G20" s="13"/>
    </row>
  </sheetData>
  <mergeCells count="30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A7:A8"/>
    <mergeCell ref="A9:A16"/>
    <mergeCell ref="B11:B13"/>
    <mergeCell ref="B15:B16"/>
    <mergeCell ref="C15:C16"/>
    <mergeCell ref="A4:B6"/>
    <mergeCell ref="A17:G20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I10" sqref="I10"/>
    </sheetView>
  </sheetViews>
  <sheetFormatPr defaultColWidth="9" defaultRowHeight="13.5" outlineLevelCol="6"/>
  <cols>
    <col min="4" max="4" width="15.25" customWidth="1"/>
    <col min="5" max="5" width="16" customWidth="1"/>
    <col min="7" max="7" width="19.625" customWidth="1"/>
  </cols>
  <sheetData>
    <row r="1" ht="60" customHeight="1" spans="1:7">
      <c r="A1" s="1" t="s">
        <v>327</v>
      </c>
      <c r="B1" s="2"/>
      <c r="C1" s="2"/>
      <c r="D1" s="2"/>
      <c r="E1" s="2"/>
      <c r="F1" s="2"/>
      <c r="G1" s="2"/>
    </row>
    <row r="2" ht="27" customHeight="1" spans="1:7">
      <c r="A2" s="3" t="s">
        <v>328</v>
      </c>
      <c r="B2" s="3"/>
      <c r="C2" s="3" t="s">
        <v>363</v>
      </c>
      <c r="D2" s="3"/>
      <c r="E2" s="3" t="s">
        <v>330</v>
      </c>
      <c r="F2" s="3" t="s">
        <v>331</v>
      </c>
      <c r="G2" s="3"/>
    </row>
    <row r="3" ht="27" customHeight="1" spans="1:7">
      <c r="A3" s="3" t="s">
        <v>332</v>
      </c>
      <c r="B3" s="3"/>
      <c r="C3" s="3" t="s">
        <v>3</v>
      </c>
      <c r="D3" s="3"/>
      <c r="E3" s="3" t="s">
        <v>333</v>
      </c>
      <c r="F3" s="3" t="s">
        <v>3</v>
      </c>
      <c r="G3" s="3"/>
    </row>
    <row r="4" ht="27" customHeight="1" spans="1:7">
      <c r="A4" s="4" t="s">
        <v>334</v>
      </c>
      <c r="B4" s="4"/>
      <c r="C4" s="5" t="s">
        <v>335</v>
      </c>
      <c r="D4" s="5"/>
      <c r="E4" s="6">
        <v>15</v>
      </c>
      <c r="F4" s="6"/>
      <c r="G4" s="6"/>
    </row>
    <row r="5" ht="27" customHeight="1" spans="1:7">
      <c r="A5" s="4"/>
      <c r="B5" s="4"/>
      <c r="C5" s="7" t="s">
        <v>336</v>
      </c>
      <c r="D5" s="7"/>
      <c r="E5" s="6">
        <v>15</v>
      </c>
      <c r="F5" s="6"/>
      <c r="G5" s="6"/>
    </row>
    <row r="6" ht="27" customHeight="1" spans="1:7">
      <c r="A6" s="4"/>
      <c r="B6" s="4"/>
      <c r="C6" s="7" t="s">
        <v>337</v>
      </c>
      <c r="D6" s="7"/>
      <c r="E6" s="6"/>
      <c r="F6" s="6"/>
      <c r="G6" s="6"/>
    </row>
    <row r="7" ht="27" customHeight="1" spans="1:7">
      <c r="A7" s="4" t="s">
        <v>338</v>
      </c>
      <c r="B7" s="8" t="s">
        <v>339</v>
      </c>
      <c r="C7" s="8"/>
      <c r="D7" s="8"/>
      <c r="E7" s="8"/>
      <c r="F7" s="8"/>
      <c r="G7" s="8"/>
    </row>
    <row r="8" ht="27" customHeight="1" spans="1:7">
      <c r="A8" s="4"/>
      <c r="B8" s="7" t="s">
        <v>340</v>
      </c>
      <c r="C8" s="7"/>
      <c r="D8" s="7"/>
      <c r="E8" s="7"/>
      <c r="F8" s="7"/>
      <c r="G8" s="7"/>
    </row>
    <row r="9" ht="27" customHeight="1" spans="1:7">
      <c r="A9" s="4" t="s">
        <v>341</v>
      </c>
      <c r="B9" s="4" t="s">
        <v>342</v>
      </c>
      <c r="C9" s="4" t="s">
        <v>343</v>
      </c>
      <c r="D9" s="8" t="s">
        <v>344</v>
      </c>
      <c r="E9" s="8"/>
      <c r="F9" s="8"/>
      <c r="G9" s="4" t="s">
        <v>345</v>
      </c>
    </row>
    <row r="10" ht="27" customHeight="1" spans="1:7">
      <c r="A10" s="4"/>
      <c r="B10" s="9" t="s">
        <v>346</v>
      </c>
      <c r="C10" s="4" t="s">
        <v>347</v>
      </c>
      <c r="D10" s="10" t="s">
        <v>364</v>
      </c>
      <c r="E10" s="10"/>
      <c r="F10" s="10" t="s">
        <v>365</v>
      </c>
      <c r="G10" s="10"/>
    </row>
    <row r="11" ht="27" customHeight="1" spans="1:7">
      <c r="A11" s="4"/>
      <c r="B11" s="4" t="s">
        <v>350</v>
      </c>
      <c r="C11" s="4" t="s">
        <v>306</v>
      </c>
      <c r="D11" s="10" t="s">
        <v>366</v>
      </c>
      <c r="E11" s="10"/>
      <c r="F11" s="11" t="s">
        <v>367</v>
      </c>
      <c r="G11" s="10"/>
    </row>
    <row r="12" ht="27" customHeight="1" spans="1:7">
      <c r="A12" s="4"/>
      <c r="B12" s="4"/>
      <c r="C12" s="4" t="s">
        <v>310</v>
      </c>
      <c r="D12" s="10" t="s">
        <v>368</v>
      </c>
      <c r="E12" s="10"/>
      <c r="F12" s="11" t="s">
        <v>367</v>
      </c>
      <c r="G12" s="10"/>
    </row>
    <row r="13" ht="27" customHeight="1" spans="1:7">
      <c r="A13" s="4"/>
      <c r="B13" s="4"/>
      <c r="C13" s="4" t="s">
        <v>314</v>
      </c>
      <c r="D13" s="10" t="s">
        <v>369</v>
      </c>
      <c r="E13" s="10"/>
      <c r="F13" s="10" t="s">
        <v>370</v>
      </c>
      <c r="G13" s="10"/>
    </row>
    <row r="14" ht="27" customHeight="1" spans="1:7">
      <c r="A14" s="4"/>
      <c r="B14" s="4" t="s">
        <v>371</v>
      </c>
      <c r="C14" s="4" t="s">
        <v>357</v>
      </c>
      <c r="D14" s="10" t="s">
        <v>372</v>
      </c>
      <c r="E14" s="10"/>
      <c r="F14" s="10" t="s">
        <v>373</v>
      </c>
      <c r="G14" s="10"/>
    </row>
    <row r="15" ht="27" customHeight="1" spans="1:7">
      <c r="A15" s="4"/>
      <c r="B15" s="4" t="s">
        <v>359</v>
      </c>
      <c r="C15" s="4" t="s">
        <v>360</v>
      </c>
      <c r="D15" s="10" t="s">
        <v>374</v>
      </c>
      <c r="E15" s="10"/>
      <c r="F15" s="10" t="s">
        <v>373</v>
      </c>
      <c r="G15" s="10"/>
    </row>
    <row r="16" ht="27" customHeight="1" spans="1:7">
      <c r="A16" s="4"/>
      <c r="B16" s="4"/>
      <c r="C16" s="4"/>
      <c r="D16" s="5" t="s">
        <v>375</v>
      </c>
      <c r="E16" s="5"/>
      <c r="F16" s="5"/>
      <c r="G16" s="12" t="s">
        <v>312</v>
      </c>
    </row>
    <row r="17" spans="1:7">
      <c r="A17" s="3" t="s">
        <v>326</v>
      </c>
      <c r="B17" s="3"/>
      <c r="C17" s="3"/>
      <c r="D17" s="3"/>
      <c r="E17" s="3"/>
      <c r="F17" s="3"/>
      <c r="G17" s="13"/>
    </row>
    <row r="18" spans="1:7">
      <c r="A18" s="3"/>
      <c r="B18" s="3"/>
      <c r="C18" s="3"/>
      <c r="D18" s="3"/>
      <c r="E18" s="3"/>
      <c r="F18" s="3"/>
      <c r="G18" s="13"/>
    </row>
    <row r="19" spans="1:7">
      <c r="A19" s="3"/>
      <c r="B19" s="3"/>
      <c r="C19" s="3"/>
      <c r="D19" s="3"/>
      <c r="E19" s="3"/>
      <c r="F19" s="3"/>
      <c r="G19" s="13"/>
    </row>
    <row r="20" ht="55" customHeight="1" spans="1:7">
      <c r="A20" s="3"/>
      <c r="B20" s="3"/>
      <c r="C20" s="3"/>
      <c r="D20" s="3"/>
      <c r="E20" s="3"/>
      <c r="F20" s="3"/>
      <c r="G20" s="13"/>
    </row>
  </sheetData>
  <mergeCells count="36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F16"/>
    <mergeCell ref="A7:A8"/>
    <mergeCell ref="A9:A16"/>
    <mergeCell ref="B11:B13"/>
    <mergeCell ref="B15:B16"/>
    <mergeCell ref="C15:C16"/>
    <mergeCell ref="A4:B6"/>
    <mergeCell ref="A17:G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H25" sqref="H25"/>
    </sheetView>
  </sheetViews>
  <sheetFormatPr defaultColWidth="9" defaultRowHeight="13.5" outlineLevelCol="3"/>
  <cols>
    <col min="1" max="1" width="28" customWidth="1"/>
    <col min="2" max="2" width="14.375" customWidth="1"/>
    <col min="3" max="3" width="30.625" customWidth="1"/>
    <col min="4" max="4" width="13.75" customWidth="1"/>
  </cols>
  <sheetData>
    <row r="1" ht="20.25" spans="1:4">
      <c r="A1" s="87" t="s">
        <v>43</v>
      </c>
      <c r="B1" s="87"/>
      <c r="C1" s="87"/>
      <c r="D1" s="87"/>
    </row>
    <row r="2" spans="1:4">
      <c r="A2" s="88"/>
      <c r="D2" t="s">
        <v>44</v>
      </c>
    </row>
    <row r="3" ht="20" customHeight="1" spans="1:4">
      <c r="A3" s="52" t="s">
        <v>45</v>
      </c>
      <c r="B3" s="52"/>
      <c r="C3" s="52" t="s">
        <v>46</v>
      </c>
      <c r="D3" s="52"/>
    </row>
    <row r="4" ht="20" customHeight="1" spans="1:4">
      <c r="A4" s="52" t="s">
        <v>47</v>
      </c>
      <c r="B4" s="52" t="s">
        <v>48</v>
      </c>
      <c r="C4" s="52" t="s">
        <v>47</v>
      </c>
      <c r="D4" s="52" t="s">
        <v>48</v>
      </c>
    </row>
    <row r="5" ht="16" customHeight="1" spans="1:4">
      <c r="A5" s="82" t="s">
        <v>49</v>
      </c>
      <c r="B5" s="89">
        <v>207.38</v>
      </c>
      <c r="C5" s="82" t="s">
        <v>50</v>
      </c>
      <c r="D5" s="60">
        <v>163.73</v>
      </c>
    </row>
    <row r="6" ht="16" customHeight="1" spans="1:4">
      <c r="A6" s="82" t="s">
        <v>51</v>
      </c>
      <c r="B6" s="89"/>
      <c r="C6" s="82" t="s">
        <v>52</v>
      </c>
      <c r="D6" s="60"/>
    </row>
    <row r="7" ht="16" customHeight="1" spans="1:4">
      <c r="A7" s="82" t="s">
        <v>53</v>
      </c>
      <c r="B7" s="89"/>
      <c r="C7" s="82" t="s">
        <v>54</v>
      </c>
      <c r="D7" s="60"/>
    </row>
    <row r="8" ht="16" customHeight="1" spans="1:4">
      <c r="A8" s="82" t="s">
        <v>55</v>
      </c>
      <c r="B8" s="89"/>
      <c r="C8" s="82" t="s">
        <v>56</v>
      </c>
      <c r="D8" s="60"/>
    </row>
    <row r="9" ht="16" customHeight="1" spans="1:4">
      <c r="A9" s="82" t="s">
        <v>57</v>
      </c>
      <c r="B9" s="89"/>
      <c r="C9" s="82" t="s">
        <v>58</v>
      </c>
      <c r="D9" s="60"/>
    </row>
    <row r="10" ht="16" customHeight="1" spans="1:4">
      <c r="A10" s="82" t="s">
        <v>59</v>
      </c>
      <c r="B10" s="89"/>
      <c r="C10" s="82" t="s">
        <v>60</v>
      </c>
      <c r="D10" s="60"/>
    </row>
    <row r="11" ht="16" customHeight="1" spans="1:4">
      <c r="A11" s="82" t="s">
        <v>61</v>
      </c>
      <c r="B11" s="89"/>
      <c r="C11" s="82" t="s">
        <v>62</v>
      </c>
      <c r="D11" s="60"/>
    </row>
    <row r="12" ht="16" customHeight="1" spans="1:4">
      <c r="A12" s="82" t="s">
        <v>63</v>
      </c>
      <c r="B12" s="89"/>
      <c r="C12" s="82" t="s">
        <v>64</v>
      </c>
      <c r="D12" s="60">
        <v>24.99</v>
      </c>
    </row>
    <row r="13" ht="16" customHeight="1" spans="1:4">
      <c r="A13" s="82" t="s">
        <v>65</v>
      </c>
      <c r="B13" s="89"/>
      <c r="C13" s="82" t="s">
        <v>66</v>
      </c>
      <c r="D13" s="60"/>
    </row>
    <row r="14" ht="16" customHeight="1" spans="1:4">
      <c r="A14" s="82"/>
      <c r="B14" s="84"/>
      <c r="C14" s="82" t="s">
        <v>67</v>
      </c>
      <c r="D14" s="60">
        <v>7.36</v>
      </c>
    </row>
    <row r="15" ht="16" customHeight="1" spans="1:4">
      <c r="A15" s="82"/>
      <c r="B15" s="84"/>
      <c r="C15" s="82" t="s">
        <v>68</v>
      </c>
      <c r="D15" s="60"/>
    </row>
    <row r="16" ht="16" customHeight="1" spans="1:4">
      <c r="A16" s="82"/>
      <c r="B16" s="84"/>
      <c r="C16" s="82" t="s">
        <v>69</v>
      </c>
      <c r="D16" s="60"/>
    </row>
    <row r="17" ht="16" customHeight="1" spans="1:4">
      <c r="A17" s="82"/>
      <c r="B17" s="84"/>
      <c r="C17" s="82" t="s">
        <v>70</v>
      </c>
      <c r="D17" s="60"/>
    </row>
    <row r="18" ht="16" customHeight="1" spans="1:4">
      <c r="A18" s="82"/>
      <c r="B18" s="84"/>
      <c r="C18" s="82" t="s">
        <v>71</v>
      </c>
      <c r="D18" s="60"/>
    </row>
    <row r="19" ht="16" customHeight="1" spans="1:4">
      <c r="A19" s="82"/>
      <c r="B19" s="84"/>
      <c r="C19" s="82" t="s">
        <v>72</v>
      </c>
      <c r="D19" s="60"/>
    </row>
    <row r="20" ht="16" customHeight="1" spans="1:4">
      <c r="A20" s="82"/>
      <c r="B20" s="84"/>
      <c r="C20" s="82" t="s">
        <v>73</v>
      </c>
      <c r="D20" s="60"/>
    </row>
    <row r="21" ht="16" customHeight="1" spans="1:4">
      <c r="A21" s="82"/>
      <c r="B21" s="84"/>
      <c r="C21" s="82" t="s">
        <v>74</v>
      </c>
      <c r="D21" s="60"/>
    </row>
    <row r="22" ht="16" customHeight="1" spans="1:4">
      <c r="A22" s="82"/>
      <c r="B22" s="84"/>
      <c r="C22" s="82" t="s">
        <v>75</v>
      </c>
      <c r="D22" s="60"/>
    </row>
    <row r="23" ht="16" customHeight="1" spans="1:4">
      <c r="A23" s="82"/>
      <c r="B23" s="84"/>
      <c r="C23" s="82" t="s">
        <v>76</v>
      </c>
      <c r="D23" s="60"/>
    </row>
    <row r="24" ht="16" customHeight="1" spans="1:4">
      <c r="A24" s="82"/>
      <c r="B24" s="84"/>
      <c r="C24" s="82" t="s">
        <v>77</v>
      </c>
      <c r="D24" s="60">
        <v>11.3</v>
      </c>
    </row>
    <row r="25" ht="16" customHeight="1" spans="1:4">
      <c r="A25" s="82"/>
      <c r="B25" s="84"/>
      <c r="C25" s="82" t="s">
        <v>78</v>
      </c>
      <c r="D25" s="60"/>
    </row>
    <row r="26" ht="16" customHeight="1" spans="1:4">
      <c r="A26" s="82"/>
      <c r="B26" s="84"/>
      <c r="C26" s="82" t="s">
        <v>79</v>
      </c>
      <c r="D26" s="60"/>
    </row>
    <row r="27" ht="16" customHeight="1" spans="1:4">
      <c r="A27" s="82"/>
      <c r="B27" s="84"/>
      <c r="C27" s="82" t="s">
        <v>80</v>
      </c>
      <c r="D27" s="60"/>
    </row>
    <row r="28" ht="16" customHeight="1" spans="1:4">
      <c r="A28" s="82"/>
      <c r="B28" s="84"/>
      <c r="C28" s="82" t="s">
        <v>81</v>
      </c>
      <c r="D28" s="60"/>
    </row>
    <row r="29" ht="16" customHeight="1" spans="1:4">
      <c r="A29" s="82"/>
      <c r="B29" s="84"/>
      <c r="C29" s="82" t="s">
        <v>82</v>
      </c>
      <c r="D29" s="60"/>
    </row>
    <row r="30" ht="16" customHeight="1" spans="1:4">
      <c r="A30" s="82"/>
      <c r="B30" s="84"/>
      <c r="C30" s="82" t="s">
        <v>83</v>
      </c>
      <c r="D30" s="60"/>
    </row>
    <row r="31" ht="16" customHeight="1" spans="1:4">
      <c r="A31" s="82"/>
      <c r="B31" s="84"/>
      <c r="C31" s="82" t="s">
        <v>84</v>
      </c>
      <c r="D31" s="60"/>
    </row>
    <row r="32" ht="16" customHeight="1" spans="1:4">
      <c r="A32" s="82"/>
      <c r="B32" s="84"/>
      <c r="C32" s="82" t="s">
        <v>85</v>
      </c>
      <c r="D32" s="60"/>
    </row>
    <row r="33" ht="16" customHeight="1" spans="1:4">
      <c r="A33" s="82"/>
      <c r="B33" s="84"/>
      <c r="C33" s="82" t="s">
        <v>86</v>
      </c>
      <c r="D33" s="60"/>
    </row>
    <row r="34" ht="16" customHeight="1" spans="1:4">
      <c r="A34" s="82"/>
      <c r="B34" s="84"/>
      <c r="C34" s="82" t="s">
        <v>87</v>
      </c>
      <c r="D34" s="60"/>
    </row>
    <row r="35" ht="16" customHeight="1" spans="1:4">
      <c r="A35" s="82"/>
      <c r="B35" s="84"/>
      <c r="C35" s="82"/>
      <c r="D35" s="90"/>
    </row>
    <row r="36" ht="16" customHeight="1" spans="1:4">
      <c r="A36" s="52" t="s">
        <v>88</v>
      </c>
      <c r="B36" s="55">
        <v>207.38</v>
      </c>
      <c r="C36" s="52" t="s">
        <v>89</v>
      </c>
      <c r="D36" s="60">
        <v>207.38</v>
      </c>
    </row>
    <row r="37" ht="16" customHeight="1" spans="1:4">
      <c r="A37" s="82" t="s">
        <v>90</v>
      </c>
      <c r="B37" s="58"/>
      <c r="C37" s="82" t="s">
        <v>91</v>
      </c>
      <c r="D37" s="58"/>
    </row>
    <row r="38" ht="16" customHeight="1" spans="1:4">
      <c r="A38" s="82" t="s">
        <v>92</v>
      </c>
      <c r="B38" s="58"/>
      <c r="C38" s="82"/>
      <c r="D38" s="91"/>
    </row>
    <row r="39" ht="16" customHeight="1" spans="1:4">
      <c r="A39" s="92"/>
      <c r="B39" s="85"/>
      <c r="C39" s="92"/>
      <c r="D39" s="91"/>
    </row>
    <row r="40" ht="16" customHeight="1" spans="1:4">
      <c r="A40" s="52" t="s">
        <v>93</v>
      </c>
      <c r="B40" s="55">
        <v>207.38</v>
      </c>
      <c r="C40" s="52" t="s">
        <v>94</v>
      </c>
      <c r="D40" s="56">
        <v>207</v>
      </c>
    </row>
    <row r="41" spans="1:1">
      <c r="A41" s="63" t="s">
        <v>95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F30" sqref="F30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87" t="s">
        <v>96</v>
      </c>
    </row>
    <row r="2" spans="1:2">
      <c r="A2" s="88"/>
      <c r="B2" t="s">
        <v>44</v>
      </c>
    </row>
    <row r="3" ht="20" customHeight="1" spans="1:2">
      <c r="A3" s="52" t="s">
        <v>47</v>
      </c>
      <c r="B3" s="52" t="s">
        <v>48</v>
      </c>
    </row>
    <row r="4" ht="20" customHeight="1" spans="1:2">
      <c r="A4" s="52" t="s">
        <v>97</v>
      </c>
      <c r="B4" s="52">
        <v>1</v>
      </c>
    </row>
    <row r="5" ht="20" customHeight="1" spans="1:2">
      <c r="A5" s="54" t="s">
        <v>98</v>
      </c>
      <c r="B5" s="55">
        <v>207.38</v>
      </c>
    </row>
    <row r="6" ht="20" customHeight="1" spans="1:2">
      <c r="A6" s="50" t="s">
        <v>99</v>
      </c>
      <c r="B6" s="55">
        <v>207.38</v>
      </c>
    </row>
    <row r="7" ht="20" customHeight="1" spans="1:2">
      <c r="A7" s="54" t="s">
        <v>100</v>
      </c>
      <c r="B7" s="55"/>
    </row>
    <row r="8" ht="20" customHeight="1" spans="1:2">
      <c r="A8" s="50" t="s">
        <v>101</v>
      </c>
      <c r="B8" s="55"/>
    </row>
    <row r="9" ht="20" customHeight="1" spans="1:2">
      <c r="A9" s="54" t="s">
        <v>102</v>
      </c>
      <c r="B9" s="55"/>
    </row>
    <row r="10" ht="20" customHeight="1" spans="1:2">
      <c r="A10" s="50" t="s">
        <v>101</v>
      </c>
      <c r="B10" s="55"/>
    </row>
    <row r="11" ht="20" customHeight="1" spans="1:2">
      <c r="A11" s="54" t="s">
        <v>103</v>
      </c>
      <c r="B11" s="55"/>
    </row>
    <row r="12" ht="20" customHeight="1" spans="1:2">
      <c r="A12" s="50" t="s">
        <v>101</v>
      </c>
      <c r="B12" s="55"/>
    </row>
    <row r="13" ht="20" customHeight="1" spans="1:2">
      <c r="A13" s="54" t="s">
        <v>104</v>
      </c>
      <c r="B13" s="55"/>
    </row>
    <row r="14" ht="20" customHeight="1" spans="1:2">
      <c r="A14" s="50" t="s">
        <v>101</v>
      </c>
      <c r="B14" s="55"/>
    </row>
    <row r="15" ht="20" customHeight="1" spans="1:2">
      <c r="A15" s="54" t="s">
        <v>105</v>
      </c>
      <c r="B15" s="55"/>
    </row>
    <row r="16" ht="20" customHeight="1" spans="1:2">
      <c r="A16" s="50" t="s">
        <v>101</v>
      </c>
      <c r="B16" s="55"/>
    </row>
    <row r="17" ht="20" customHeight="1" spans="1:2">
      <c r="A17" s="54" t="s">
        <v>106</v>
      </c>
      <c r="B17" s="55"/>
    </row>
    <row r="18" ht="20" customHeight="1" spans="1:2">
      <c r="A18" s="50" t="s">
        <v>101</v>
      </c>
      <c r="B18" s="55"/>
    </row>
    <row r="19" ht="20" customHeight="1" spans="1:2">
      <c r="A19" s="54" t="s">
        <v>107</v>
      </c>
      <c r="B19" s="55"/>
    </row>
    <row r="20" ht="20" customHeight="1" spans="1:2">
      <c r="A20" s="50" t="s">
        <v>101</v>
      </c>
      <c r="B20" s="55"/>
    </row>
    <row r="21" ht="20" customHeight="1" spans="1:2">
      <c r="A21" s="54" t="s">
        <v>108</v>
      </c>
      <c r="B21" s="55"/>
    </row>
    <row r="22" ht="20" customHeight="1" spans="1:2">
      <c r="A22" s="50" t="s">
        <v>101</v>
      </c>
      <c r="B22" s="55"/>
    </row>
    <row r="23" ht="20" customHeight="1" spans="1:2">
      <c r="A23" s="54" t="s">
        <v>109</v>
      </c>
      <c r="B23" s="55">
        <v>207.38</v>
      </c>
    </row>
    <row r="24" ht="20" customHeight="1" spans="1:2">
      <c r="A24" s="50" t="s">
        <v>110</v>
      </c>
      <c r="B24" s="55"/>
    </row>
    <row r="25" ht="20" customHeight="1" spans="1:2">
      <c r="A25" s="50" t="s">
        <v>110</v>
      </c>
      <c r="B25" s="55"/>
    </row>
    <row r="26" ht="20" customHeight="1" spans="1:2">
      <c r="A26" s="50" t="s">
        <v>110</v>
      </c>
      <c r="B26" s="55"/>
    </row>
    <row r="27" ht="20" customHeight="1" spans="1:2">
      <c r="A27" s="50" t="s">
        <v>110</v>
      </c>
      <c r="B27" s="55"/>
    </row>
    <row r="28" ht="20" customHeight="1" spans="1:2">
      <c r="A28" s="50" t="s">
        <v>110</v>
      </c>
      <c r="B28" s="55"/>
    </row>
    <row r="29" ht="20" customHeight="1" spans="1:2">
      <c r="A29" s="54" t="s">
        <v>111</v>
      </c>
      <c r="B29" s="55"/>
    </row>
    <row r="30" ht="20" customHeight="1" spans="1:2">
      <c r="A30" s="50" t="s">
        <v>101</v>
      </c>
      <c r="B30" s="55"/>
    </row>
    <row r="31" ht="20" customHeight="1" spans="1:2">
      <c r="A31" s="54" t="s">
        <v>112</v>
      </c>
      <c r="B31" s="55"/>
    </row>
    <row r="32" ht="20" customHeight="1" spans="1:2">
      <c r="A32" s="50" t="s">
        <v>101</v>
      </c>
      <c r="B32" s="55"/>
    </row>
    <row r="33" ht="20" customHeight="1" spans="1:2">
      <c r="A33" s="54" t="s">
        <v>113</v>
      </c>
      <c r="B33" s="55">
        <v>207.38</v>
      </c>
    </row>
    <row r="34" spans="1:1">
      <c r="A34" s="86" t="s">
        <v>114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I7" sqref="I7"/>
    </sheetView>
  </sheetViews>
  <sheetFormatPr defaultColWidth="9" defaultRowHeight="13.5" outlineLevelCol="4"/>
  <cols>
    <col min="1" max="1" width="40.25" customWidth="1"/>
    <col min="2" max="5" width="11.75" customWidth="1"/>
  </cols>
  <sheetData>
    <row r="1" ht="39" customHeight="1" spans="1:5">
      <c r="A1" s="42" t="s">
        <v>115</v>
      </c>
      <c r="B1" s="42"/>
      <c r="C1" s="42"/>
      <c r="D1" s="42"/>
      <c r="E1" s="42"/>
    </row>
    <row r="2" ht="38" customHeight="1" spans="1:5">
      <c r="A2" s="43"/>
      <c r="B2" s="44"/>
      <c r="C2" s="44"/>
      <c r="D2" s="44"/>
      <c r="E2" s="44" t="s">
        <v>44</v>
      </c>
    </row>
    <row r="3" ht="31" customHeight="1" spans="1:5">
      <c r="A3" s="52" t="s">
        <v>116</v>
      </c>
      <c r="B3" s="52" t="s">
        <v>117</v>
      </c>
      <c r="C3" s="52" t="s">
        <v>118</v>
      </c>
      <c r="D3" s="52" t="s">
        <v>119</v>
      </c>
      <c r="E3" s="52" t="s">
        <v>120</v>
      </c>
    </row>
    <row r="4" ht="31" customHeight="1" spans="1:5">
      <c r="A4" s="52" t="s">
        <v>97</v>
      </c>
      <c r="B4" s="52">
        <v>1</v>
      </c>
      <c r="C4" s="52">
        <v>2</v>
      </c>
      <c r="D4" s="52">
        <v>3</v>
      </c>
      <c r="E4" s="52">
        <v>4</v>
      </c>
    </row>
    <row r="5" ht="31" customHeight="1" spans="1:5">
      <c r="A5" s="59" t="s">
        <v>121</v>
      </c>
      <c r="B5" s="64">
        <f>B6+B9+B14+B17</f>
        <v>207.38</v>
      </c>
      <c r="C5" s="64">
        <f>C6+C9+C14+C17</f>
        <v>172.38</v>
      </c>
      <c r="D5" s="67">
        <v>35</v>
      </c>
      <c r="E5" s="67"/>
    </row>
    <row r="6" ht="31" customHeight="1" spans="1:5">
      <c r="A6" s="59" t="s">
        <v>122</v>
      </c>
      <c r="B6" s="67">
        <f>B7</f>
        <v>163.73</v>
      </c>
      <c r="C6" s="67">
        <f>C7</f>
        <v>128.73</v>
      </c>
      <c r="D6" s="67">
        <v>35</v>
      </c>
      <c r="E6" s="67"/>
    </row>
    <row r="7" ht="31" customHeight="1" spans="1:5">
      <c r="A7" s="61" t="s">
        <v>123</v>
      </c>
      <c r="B7" s="69">
        <v>163.73</v>
      </c>
      <c r="C7" s="69">
        <v>128.73</v>
      </c>
      <c r="D7" s="67">
        <v>35</v>
      </c>
      <c r="E7" s="67"/>
    </row>
    <row r="8" ht="31" customHeight="1" spans="1:5">
      <c r="A8" s="61" t="s">
        <v>124</v>
      </c>
      <c r="B8" s="69">
        <v>163.73</v>
      </c>
      <c r="C8" s="69">
        <v>128.73</v>
      </c>
      <c r="D8" s="67"/>
      <c r="E8" s="67"/>
    </row>
    <row r="9" ht="31" customHeight="1" spans="1:5">
      <c r="A9" s="59" t="s">
        <v>125</v>
      </c>
      <c r="B9" s="67">
        <f>B10+B13</f>
        <v>24.99</v>
      </c>
      <c r="C9" s="67">
        <f>C10+C13</f>
        <v>24.99</v>
      </c>
      <c r="D9" s="69"/>
      <c r="E9" s="69"/>
    </row>
    <row r="10" ht="31" customHeight="1" spans="1:5">
      <c r="A10" s="61" t="s">
        <v>126</v>
      </c>
      <c r="B10" s="69">
        <f>B11+B12</f>
        <v>22.6</v>
      </c>
      <c r="C10" s="69">
        <f>C11+C12</f>
        <v>22.6</v>
      </c>
      <c r="D10" s="67"/>
      <c r="E10" s="67"/>
    </row>
    <row r="11" ht="31" customHeight="1" spans="1:5">
      <c r="A11" s="61" t="s">
        <v>127</v>
      </c>
      <c r="B11" s="69">
        <v>15.07</v>
      </c>
      <c r="C11" s="69">
        <v>15.07</v>
      </c>
      <c r="D11" s="67"/>
      <c r="E11" s="67"/>
    </row>
    <row r="12" ht="31" customHeight="1" spans="1:5">
      <c r="A12" s="61" t="s">
        <v>128</v>
      </c>
      <c r="B12" s="69">
        <v>7.53</v>
      </c>
      <c r="C12" s="69">
        <v>7.53</v>
      </c>
      <c r="D12" s="69"/>
      <c r="E12" s="69"/>
    </row>
    <row r="13" ht="31" customHeight="1" spans="1:5">
      <c r="A13" s="61" t="s">
        <v>129</v>
      </c>
      <c r="B13" s="69">
        <v>2.39</v>
      </c>
      <c r="C13" s="69">
        <v>2.39</v>
      </c>
      <c r="D13" s="69"/>
      <c r="E13" s="69"/>
    </row>
    <row r="14" ht="31" customHeight="1" spans="1:5">
      <c r="A14" s="59" t="s">
        <v>130</v>
      </c>
      <c r="B14" s="67">
        <f>B16</f>
        <v>7.36</v>
      </c>
      <c r="C14" s="67">
        <f>C16</f>
        <v>7.36</v>
      </c>
      <c r="D14" s="69"/>
      <c r="E14" s="69"/>
    </row>
    <row r="15" ht="31" customHeight="1" spans="1:5">
      <c r="A15" s="61" t="s">
        <v>131</v>
      </c>
      <c r="B15" s="69">
        <v>7.36</v>
      </c>
      <c r="C15" s="69">
        <v>7.36</v>
      </c>
      <c r="D15" s="69"/>
      <c r="E15" s="69"/>
    </row>
    <row r="16" ht="31" customHeight="1" spans="1:5">
      <c r="A16" s="61" t="s">
        <v>132</v>
      </c>
      <c r="B16" s="69">
        <v>7.36</v>
      </c>
      <c r="C16" s="69">
        <v>7.36</v>
      </c>
      <c r="D16" s="69"/>
      <c r="E16" s="69"/>
    </row>
    <row r="17" ht="31" customHeight="1" spans="1:5">
      <c r="A17" s="59" t="s">
        <v>133</v>
      </c>
      <c r="B17" s="67">
        <v>11.3</v>
      </c>
      <c r="C17" s="67">
        <v>11.3</v>
      </c>
      <c r="D17" s="69"/>
      <c r="E17" s="69"/>
    </row>
    <row r="18" ht="31" customHeight="1" spans="1:5">
      <c r="A18" s="61" t="s">
        <v>134</v>
      </c>
      <c r="B18" s="69">
        <v>11.3</v>
      </c>
      <c r="C18" s="69">
        <v>11.3</v>
      </c>
      <c r="D18" s="69"/>
      <c r="E18" s="69"/>
    </row>
    <row r="19" ht="31" customHeight="1" spans="1:5">
      <c r="A19" s="61" t="s">
        <v>135</v>
      </c>
      <c r="B19" s="69">
        <v>11.3</v>
      </c>
      <c r="C19" s="69">
        <v>11.3</v>
      </c>
      <c r="D19" s="67"/>
      <c r="E19" s="67"/>
    </row>
    <row r="20" spans="1:1">
      <c r="A20" s="62" t="s">
        <v>136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G9" sqref="G9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5.25" customWidth="1"/>
  </cols>
  <sheetData>
    <row r="1" ht="20.25" spans="1:4">
      <c r="A1" s="42" t="s">
        <v>137</v>
      </c>
      <c r="B1" s="42"/>
      <c r="C1" s="42"/>
      <c r="D1" s="42"/>
    </row>
    <row r="2" spans="1:4">
      <c r="A2" s="43"/>
      <c r="B2" s="44"/>
      <c r="C2" s="44"/>
      <c r="D2" s="44" t="s">
        <v>44</v>
      </c>
    </row>
    <row r="3" ht="18" customHeight="1" spans="1:4">
      <c r="A3" s="52" t="s">
        <v>138</v>
      </c>
      <c r="B3" s="52"/>
      <c r="C3" s="52" t="s">
        <v>139</v>
      </c>
      <c r="D3" s="52"/>
    </row>
    <row r="4" ht="18" customHeight="1" spans="1:4">
      <c r="A4" s="52" t="s">
        <v>47</v>
      </c>
      <c r="B4" s="52" t="s">
        <v>48</v>
      </c>
      <c r="C4" s="52" t="s">
        <v>47</v>
      </c>
      <c r="D4" s="52" t="s">
        <v>140</v>
      </c>
    </row>
    <row r="5" ht="18" customHeight="1" spans="1:4">
      <c r="A5" s="82" t="s">
        <v>141</v>
      </c>
      <c r="B5" s="60">
        <v>207.38</v>
      </c>
      <c r="C5" s="82" t="s">
        <v>142</v>
      </c>
      <c r="D5" s="60">
        <v>207.38</v>
      </c>
    </row>
    <row r="6" ht="18" customHeight="1" spans="1:4">
      <c r="A6" s="82" t="s">
        <v>143</v>
      </c>
      <c r="B6" s="60">
        <v>207.38</v>
      </c>
      <c r="C6" s="82" t="s">
        <v>144</v>
      </c>
      <c r="D6" s="60">
        <v>163.73</v>
      </c>
    </row>
    <row r="7" ht="18" customHeight="1" spans="1:4">
      <c r="A7" s="82" t="s">
        <v>145</v>
      </c>
      <c r="B7" s="60"/>
      <c r="C7" s="82" t="s">
        <v>146</v>
      </c>
      <c r="D7" s="60"/>
    </row>
    <row r="8" ht="18" customHeight="1" spans="1:4">
      <c r="A8" s="82" t="s">
        <v>147</v>
      </c>
      <c r="B8" s="60"/>
      <c r="C8" s="82" t="s">
        <v>148</v>
      </c>
      <c r="D8" s="60"/>
    </row>
    <row r="9" ht="18" customHeight="1" spans="1:4">
      <c r="A9" s="82"/>
      <c r="B9" s="83"/>
      <c r="C9" s="82" t="s">
        <v>149</v>
      </c>
      <c r="D9" s="60"/>
    </row>
    <row r="10" ht="18" customHeight="1" spans="1:4">
      <c r="A10" s="82"/>
      <c r="B10" s="83"/>
      <c r="C10" s="82" t="s">
        <v>150</v>
      </c>
      <c r="D10" s="60"/>
    </row>
    <row r="11" ht="18" customHeight="1" spans="1:4">
      <c r="A11" s="82"/>
      <c r="B11" s="83"/>
      <c r="C11" s="82" t="s">
        <v>151</v>
      </c>
      <c r="D11" s="60"/>
    </row>
    <row r="12" ht="18" customHeight="1" spans="1:4">
      <c r="A12" s="84"/>
      <c r="B12" s="85"/>
      <c r="C12" s="82" t="s">
        <v>152</v>
      </c>
      <c r="D12" s="60"/>
    </row>
    <row r="13" ht="18" customHeight="1" spans="1:4">
      <c r="A13" s="84"/>
      <c r="B13" s="85"/>
      <c r="C13" s="82" t="s">
        <v>153</v>
      </c>
      <c r="D13" s="60">
        <v>24.99</v>
      </c>
    </row>
    <row r="14" ht="18" customHeight="1" spans="1:4">
      <c r="A14" s="84"/>
      <c r="B14" s="85"/>
      <c r="C14" s="82" t="s">
        <v>154</v>
      </c>
      <c r="D14" s="60"/>
    </row>
    <row r="15" ht="18" customHeight="1" spans="1:4">
      <c r="A15" s="84"/>
      <c r="B15" s="85"/>
      <c r="C15" s="82" t="s">
        <v>155</v>
      </c>
      <c r="D15" s="60">
        <v>7.36</v>
      </c>
    </row>
    <row r="16" ht="18" customHeight="1" spans="1:4">
      <c r="A16" s="84"/>
      <c r="B16" s="85"/>
      <c r="C16" s="82" t="s">
        <v>156</v>
      </c>
      <c r="D16" s="60"/>
    </row>
    <row r="17" ht="18" customHeight="1" spans="1:4">
      <c r="A17" s="84"/>
      <c r="B17" s="85"/>
      <c r="C17" s="82" t="s">
        <v>157</v>
      </c>
      <c r="D17" s="60"/>
    </row>
    <row r="18" ht="18" customHeight="1" spans="1:4">
      <c r="A18" s="84"/>
      <c r="B18" s="85"/>
      <c r="C18" s="82" t="s">
        <v>158</v>
      </c>
      <c r="D18" s="60"/>
    </row>
    <row r="19" ht="18" customHeight="1" spans="1:4">
      <c r="A19" s="84"/>
      <c r="B19" s="85"/>
      <c r="C19" s="82" t="s">
        <v>159</v>
      </c>
      <c r="D19" s="60"/>
    </row>
    <row r="20" ht="18" customHeight="1" spans="1:4">
      <c r="A20" s="84"/>
      <c r="B20" s="85"/>
      <c r="C20" s="82" t="s">
        <v>160</v>
      </c>
      <c r="D20" s="60"/>
    </row>
    <row r="21" ht="18" customHeight="1" spans="1:4">
      <c r="A21" s="84"/>
      <c r="B21" s="85"/>
      <c r="C21" s="82" t="s">
        <v>161</v>
      </c>
      <c r="D21" s="60"/>
    </row>
    <row r="22" ht="18" customHeight="1" spans="1:4">
      <c r="A22" s="84"/>
      <c r="B22" s="85"/>
      <c r="C22" s="82" t="s">
        <v>162</v>
      </c>
      <c r="D22" s="60"/>
    </row>
    <row r="23" ht="18" customHeight="1" spans="1:4">
      <c r="A23" s="84"/>
      <c r="B23" s="85"/>
      <c r="C23" s="82" t="s">
        <v>163</v>
      </c>
      <c r="D23" s="60"/>
    </row>
    <row r="24" ht="18" customHeight="1" spans="1:4">
      <c r="A24" s="84"/>
      <c r="B24" s="85"/>
      <c r="C24" s="82" t="s">
        <v>164</v>
      </c>
      <c r="D24" s="60"/>
    </row>
    <row r="25" ht="18" customHeight="1" spans="1:4">
      <c r="A25" s="84"/>
      <c r="B25" s="85"/>
      <c r="C25" s="82" t="s">
        <v>165</v>
      </c>
      <c r="D25" s="60">
        <v>11.3</v>
      </c>
    </row>
    <row r="26" ht="18" customHeight="1" spans="1:4">
      <c r="A26" s="84"/>
      <c r="B26" s="85"/>
      <c r="C26" s="82" t="s">
        <v>166</v>
      </c>
      <c r="D26" s="60"/>
    </row>
    <row r="27" ht="18" customHeight="1" spans="1:4">
      <c r="A27" s="84"/>
      <c r="B27" s="85"/>
      <c r="C27" s="82" t="s">
        <v>167</v>
      </c>
      <c r="D27" s="60"/>
    </row>
    <row r="28" ht="18" customHeight="1" spans="1:4">
      <c r="A28" s="84"/>
      <c r="B28" s="85"/>
      <c r="C28" s="82" t="s">
        <v>168</v>
      </c>
      <c r="D28" s="60"/>
    </row>
    <row r="29" ht="18" customHeight="1" spans="1:4">
      <c r="A29" s="84"/>
      <c r="B29" s="85"/>
      <c r="C29" s="82" t="s">
        <v>169</v>
      </c>
      <c r="D29" s="60"/>
    </row>
    <row r="30" ht="18" customHeight="1" spans="1:4">
      <c r="A30" s="84"/>
      <c r="B30" s="85"/>
      <c r="C30" s="82" t="s">
        <v>170</v>
      </c>
      <c r="D30" s="60"/>
    </row>
    <row r="31" ht="18" customHeight="1" spans="1:4">
      <c r="A31" s="84"/>
      <c r="B31" s="85"/>
      <c r="C31" s="82" t="s">
        <v>171</v>
      </c>
      <c r="D31" s="60"/>
    </row>
    <row r="32" ht="18" customHeight="1" spans="1:4">
      <c r="A32" s="84"/>
      <c r="B32" s="85"/>
      <c r="C32" s="82" t="s">
        <v>172</v>
      </c>
      <c r="D32" s="60"/>
    </row>
    <row r="33" ht="18" customHeight="1" spans="1:4">
      <c r="A33" s="84"/>
      <c r="B33" s="85"/>
      <c r="C33" s="82" t="s">
        <v>173</v>
      </c>
      <c r="D33" s="60"/>
    </row>
    <row r="34" ht="18" customHeight="1" spans="1:4">
      <c r="A34" s="84"/>
      <c r="B34" s="85"/>
      <c r="C34" s="82" t="s">
        <v>174</v>
      </c>
      <c r="D34" s="60"/>
    </row>
    <row r="35" ht="18" customHeight="1" spans="1:4">
      <c r="A35" s="84"/>
      <c r="B35" s="85"/>
      <c r="C35" s="82"/>
      <c r="D35" s="60"/>
    </row>
    <row r="36" ht="18" customHeight="1" spans="1:4">
      <c r="A36" s="52" t="s">
        <v>175</v>
      </c>
      <c r="B36" s="56">
        <v>207.38</v>
      </c>
      <c r="C36" s="52" t="s">
        <v>176</v>
      </c>
      <c r="D36" s="56">
        <v>207.38</v>
      </c>
    </row>
    <row r="37" spans="1:1">
      <c r="A37" s="86" t="s">
        <v>114</v>
      </c>
    </row>
    <row r="38" spans="1:1">
      <c r="A38" s="63" t="s">
        <v>177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N7" sqref="N7"/>
    </sheetView>
  </sheetViews>
  <sheetFormatPr defaultColWidth="9" defaultRowHeight="13.5"/>
  <cols>
    <col min="1" max="1" width="17.625" customWidth="1"/>
    <col min="2" max="2" width="5.875" customWidth="1"/>
    <col min="3" max="3" width="5.375" customWidth="1"/>
    <col min="4" max="5" width="6.375" customWidth="1"/>
    <col min="6" max="11" width="7" customWidth="1"/>
  </cols>
  <sheetData>
    <row r="1" ht="44" customHeight="1" spans="1:11">
      <c r="A1" s="42" t="s">
        <v>178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ht="43" customHeight="1" spans="1:10">
      <c r="A2" s="43"/>
      <c r="B2" s="44"/>
      <c r="C2" s="44"/>
      <c r="D2" s="44"/>
      <c r="E2" s="44"/>
      <c r="F2" s="44"/>
      <c r="G2" s="44"/>
      <c r="H2" s="44"/>
      <c r="I2" s="44"/>
      <c r="J2" s="80" t="s">
        <v>44</v>
      </c>
    </row>
    <row r="3" ht="35" customHeight="1" spans="1:11">
      <c r="A3" s="52" t="s">
        <v>179</v>
      </c>
      <c r="B3" s="52" t="s">
        <v>180</v>
      </c>
      <c r="C3" s="52" t="s">
        <v>181</v>
      </c>
      <c r="D3" s="52"/>
      <c r="E3" s="52"/>
      <c r="F3" s="52" t="s">
        <v>182</v>
      </c>
      <c r="G3" s="52"/>
      <c r="H3" s="52"/>
      <c r="I3" s="52" t="s">
        <v>183</v>
      </c>
      <c r="J3" s="52"/>
      <c r="K3" s="52"/>
    </row>
    <row r="4" ht="35" customHeight="1" spans="1:11">
      <c r="A4" s="52"/>
      <c r="B4" s="52"/>
      <c r="C4" s="47" t="s">
        <v>140</v>
      </c>
      <c r="D4" s="47" t="s">
        <v>118</v>
      </c>
      <c r="E4" s="47" t="s">
        <v>119</v>
      </c>
      <c r="F4" s="52" t="s">
        <v>140</v>
      </c>
      <c r="G4" s="52" t="s">
        <v>118</v>
      </c>
      <c r="H4" s="52" t="s">
        <v>119</v>
      </c>
      <c r="I4" s="52" t="s">
        <v>140</v>
      </c>
      <c r="J4" s="52" t="s">
        <v>118</v>
      </c>
      <c r="K4" s="52" t="s">
        <v>119</v>
      </c>
    </row>
    <row r="5" ht="35" customHeight="1" spans="1:11">
      <c r="A5" s="75"/>
      <c r="B5" s="78">
        <v>1</v>
      </c>
      <c r="C5" s="78">
        <v>2</v>
      </c>
      <c r="D5" s="78">
        <v>3</v>
      </c>
      <c r="E5" s="78">
        <v>4</v>
      </c>
      <c r="F5" s="78">
        <v>5</v>
      </c>
      <c r="G5" s="78">
        <v>6</v>
      </c>
      <c r="H5" s="78">
        <v>7</v>
      </c>
      <c r="I5" s="78">
        <v>8</v>
      </c>
      <c r="J5" s="78">
        <v>9</v>
      </c>
      <c r="K5" s="81">
        <v>10</v>
      </c>
    </row>
    <row r="6" ht="35" customHeight="1" spans="1:11">
      <c r="A6" s="59" t="s">
        <v>121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ht="35" customHeight="1" spans="1:11">
      <c r="A7" s="78" t="s">
        <v>3</v>
      </c>
      <c r="B7" s="79">
        <v>207.38</v>
      </c>
      <c r="C7" s="79">
        <v>207.38</v>
      </c>
      <c r="D7" s="79">
        <v>172.38</v>
      </c>
      <c r="E7" s="79">
        <v>35</v>
      </c>
      <c r="F7" s="69"/>
      <c r="G7" s="69"/>
      <c r="H7" s="69"/>
      <c r="I7" s="69"/>
      <c r="J7" s="69"/>
      <c r="K7" s="69"/>
    </row>
    <row r="8" ht="35" customHeight="1" spans="1:11">
      <c r="A8" s="61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ht="35" customHeight="1" spans="1:11">
      <c r="A9" s="61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ht="35" customHeight="1" spans="1:11">
      <c r="A10" s="61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ht="35" customHeight="1" spans="1:11">
      <c r="A11" s="61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ht="35" customHeight="1" spans="1:11">
      <c r="A12" s="61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ht="35" customHeight="1" spans="1:11">
      <c r="A13" s="61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ht="35" customHeight="1" spans="1:11">
      <c r="A14" s="61"/>
      <c r="B14" s="69"/>
      <c r="C14" s="69"/>
      <c r="D14" s="69"/>
      <c r="E14" s="69"/>
      <c r="F14" s="69"/>
      <c r="G14" s="69"/>
      <c r="H14" s="69"/>
      <c r="I14" s="69"/>
      <c r="J14" s="69"/>
      <c r="K14" s="69"/>
    </row>
    <row r="15" ht="35" customHeight="1" spans="1:11">
      <c r="A15" s="61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">
      <c r="A16" s="62" t="s">
        <v>136</v>
      </c>
    </row>
  </sheetData>
  <mergeCells count="7">
    <mergeCell ref="A1:K1"/>
    <mergeCell ref="J2:K2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B19" sqref="B19"/>
    </sheetView>
  </sheetViews>
  <sheetFormatPr defaultColWidth="9" defaultRowHeight="13.5" outlineLevelCol="4"/>
  <cols>
    <col min="1" max="1" width="15.625" customWidth="1"/>
    <col min="2" max="2" width="28.125" customWidth="1"/>
    <col min="3" max="3" width="13.625" customWidth="1"/>
    <col min="4" max="4" width="13.875" customWidth="1"/>
    <col min="5" max="5" width="12" customWidth="1"/>
  </cols>
  <sheetData>
    <row r="1" ht="20.25" spans="1:5">
      <c r="A1" s="42" t="s">
        <v>184</v>
      </c>
      <c r="B1" s="42"/>
      <c r="C1" s="42"/>
      <c r="D1" s="42"/>
      <c r="E1" s="42"/>
    </row>
    <row r="2" ht="27" customHeight="1" spans="1:5">
      <c r="A2" s="43"/>
      <c r="B2" s="44"/>
      <c r="C2" s="44"/>
      <c r="D2" s="44"/>
      <c r="E2" s="44" t="s">
        <v>44</v>
      </c>
    </row>
    <row r="3" ht="31" customHeight="1" spans="1:5">
      <c r="A3" s="52" t="s">
        <v>116</v>
      </c>
      <c r="B3" s="52"/>
      <c r="C3" s="52" t="s">
        <v>181</v>
      </c>
      <c r="D3" s="52"/>
      <c r="E3" s="52"/>
    </row>
    <row r="4" ht="29" customHeight="1" spans="1:5">
      <c r="A4" s="52" t="s">
        <v>185</v>
      </c>
      <c r="B4" s="52" t="s">
        <v>186</v>
      </c>
      <c r="C4" s="52" t="s">
        <v>140</v>
      </c>
      <c r="D4" s="52" t="s">
        <v>118</v>
      </c>
      <c r="E4" s="52" t="s">
        <v>119</v>
      </c>
    </row>
    <row r="5" ht="24" customHeight="1" spans="1:5">
      <c r="A5" s="52" t="s">
        <v>97</v>
      </c>
      <c r="B5" s="52" t="s">
        <v>97</v>
      </c>
      <c r="C5" s="52">
        <v>1</v>
      </c>
      <c r="D5" s="52">
        <v>2</v>
      </c>
      <c r="E5" s="52">
        <v>3</v>
      </c>
    </row>
    <row r="6" ht="24" customHeight="1" spans="1:5">
      <c r="A6" s="65" t="s">
        <v>187</v>
      </c>
      <c r="B6" s="65" t="s">
        <v>121</v>
      </c>
      <c r="C6" s="64">
        <f>C7+C10+C15+C18</f>
        <v>207.38</v>
      </c>
      <c r="D6" s="64">
        <f>D7+D10+D15+D18</f>
        <v>172.38</v>
      </c>
      <c r="E6" s="67">
        <v>35</v>
      </c>
    </row>
    <row r="7" ht="24" customHeight="1" spans="1:5">
      <c r="A7" s="65">
        <v>201</v>
      </c>
      <c r="B7" s="65" t="s">
        <v>188</v>
      </c>
      <c r="C7" s="67">
        <f>C8</f>
        <v>163.73</v>
      </c>
      <c r="D7" s="67">
        <v>128.73</v>
      </c>
      <c r="E7" s="67">
        <v>35</v>
      </c>
    </row>
    <row r="8" ht="24" customHeight="1" spans="1:5">
      <c r="A8" s="68">
        <v>20106</v>
      </c>
      <c r="B8" s="68" t="s">
        <v>189</v>
      </c>
      <c r="C8" s="69">
        <v>163.73</v>
      </c>
      <c r="D8" s="69">
        <v>128.73</v>
      </c>
      <c r="E8" s="67">
        <v>35</v>
      </c>
    </row>
    <row r="9" ht="24" customHeight="1" spans="1:5">
      <c r="A9" s="68">
        <v>2010601</v>
      </c>
      <c r="B9" s="68" t="s">
        <v>190</v>
      </c>
      <c r="C9" s="69">
        <v>163.73</v>
      </c>
      <c r="D9" s="69">
        <v>128.73</v>
      </c>
      <c r="E9" s="69"/>
    </row>
    <row r="10" ht="24" customHeight="1" spans="1:5">
      <c r="A10" s="72">
        <v>208</v>
      </c>
      <c r="B10" s="73" t="s">
        <v>191</v>
      </c>
      <c r="C10" s="74">
        <f>C11+C14</f>
        <v>24.99</v>
      </c>
      <c r="D10" s="74">
        <f>D11+D14</f>
        <v>24.99</v>
      </c>
      <c r="E10" s="75"/>
    </row>
    <row r="11" ht="24" customHeight="1" spans="1:5">
      <c r="A11" s="72">
        <v>20805</v>
      </c>
      <c r="B11" s="70" t="s">
        <v>192</v>
      </c>
      <c r="C11" s="76">
        <v>22.6</v>
      </c>
      <c r="D11" s="76">
        <v>22.6</v>
      </c>
      <c r="E11" s="75"/>
    </row>
    <row r="12" ht="24" customHeight="1" spans="1:5">
      <c r="A12" s="77">
        <v>2080505</v>
      </c>
      <c r="B12" s="70" t="s">
        <v>193</v>
      </c>
      <c r="C12" s="75">
        <v>15.07</v>
      </c>
      <c r="D12" s="75">
        <v>15.07</v>
      </c>
      <c r="E12" s="75"/>
    </row>
    <row r="13" ht="24" customHeight="1" spans="1:5">
      <c r="A13" s="77">
        <v>2080506</v>
      </c>
      <c r="B13" s="70" t="s">
        <v>194</v>
      </c>
      <c r="C13" s="75">
        <v>7.53</v>
      </c>
      <c r="D13" s="75">
        <v>7.53</v>
      </c>
      <c r="E13" s="75"/>
    </row>
    <row r="14" ht="24" customHeight="1" spans="1:5">
      <c r="A14" s="77">
        <v>2089999</v>
      </c>
      <c r="B14" s="70" t="s">
        <v>195</v>
      </c>
      <c r="C14" s="75">
        <v>2.39</v>
      </c>
      <c r="D14" s="75">
        <v>2.39</v>
      </c>
      <c r="E14" s="75"/>
    </row>
    <row r="15" ht="24" customHeight="1" spans="1:5">
      <c r="A15" s="72">
        <v>210</v>
      </c>
      <c r="B15" s="73" t="s">
        <v>196</v>
      </c>
      <c r="C15" s="74">
        <v>7.36</v>
      </c>
      <c r="D15" s="74">
        <v>7.36</v>
      </c>
      <c r="E15" s="75"/>
    </row>
    <row r="16" ht="24" customHeight="1" spans="1:5">
      <c r="A16" s="77">
        <v>21011</v>
      </c>
      <c r="B16" s="70" t="s">
        <v>197</v>
      </c>
      <c r="C16" s="75">
        <v>7.36</v>
      </c>
      <c r="D16" s="75">
        <v>7.36</v>
      </c>
      <c r="E16" s="75"/>
    </row>
    <row r="17" ht="24" customHeight="1" spans="1:5">
      <c r="A17" s="77">
        <v>2101102</v>
      </c>
      <c r="B17" s="70" t="s">
        <v>198</v>
      </c>
      <c r="C17" s="75">
        <v>7.36</v>
      </c>
      <c r="D17" s="75">
        <v>7.36</v>
      </c>
      <c r="E17" s="75"/>
    </row>
    <row r="18" ht="24" customHeight="1" spans="1:5">
      <c r="A18" s="72">
        <v>221</v>
      </c>
      <c r="B18" s="73" t="s">
        <v>199</v>
      </c>
      <c r="C18" s="74">
        <f>C19</f>
        <v>11.3</v>
      </c>
      <c r="D18" s="74">
        <f>D19</f>
        <v>11.3</v>
      </c>
      <c r="E18" s="75"/>
    </row>
    <row r="19" ht="20" customHeight="1" spans="1:5">
      <c r="A19" s="77">
        <v>2210201</v>
      </c>
      <c r="B19" s="70" t="s">
        <v>200</v>
      </c>
      <c r="C19" s="76">
        <v>11.3</v>
      </c>
      <c r="D19" s="76">
        <v>11.3</v>
      </c>
      <c r="E19" s="76"/>
    </row>
    <row r="20" spans="1:1">
      <c r="A20" s="62" t="s">
        <v>136</v>
      </c>
    </row>
    <row r="21" spans="1:1">
      <c r="A21" s="63" t="s">
        <v>177</v>
      </c>
    </row>
    <row r="22" spans="1:1">
      <c r="A22" s="63" t="s">
        <v>177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I16" sqref="I16"/>
    </sheetView>
  </sheetViews>
  <sheetFormatPr defaultColWidth="9" defaultRowHeight="13.5" outlineLevelCol="4"/>
  <cols>
    <col min="1" max="1" width="16.375" customWidth="1"/>
    <col min="2" max="2" width="21.125" customWidth="1"/>
    <col min="3" max="5" width="16.25" customWidth="1"/>
  </cols>
  <sheetData>
    <row r="1" ht="20.25" spans="1:5">
      <c r="A1" s="42" t="s">
        <v>201</v>
      </c>
      <c r="B1" s="42"/>
      <c r="C1" s="42"/>
      <c r="D1" s="42"/>
      <c r="E1" s="42"/>
    </row>
    <row r="2" spans="1:5">
      <c r="A2" s="43"/>
      <c r="B2" s="44"/>
      <c r="C2" s="44"/>
      <c r="D2" s="44"/>
      <c r="E2" s="44" t="s">
        <v>44</v>
      </c>
    </row>
    <row r="3" ht="21" customHeight="1" spans="1:5">
      <c r="A3" s="52" t="s">
        <v>202</v>
      </c>
      <c r="B3" s="52"/>
      <c r="C3" s="52" t="s">
        <v>203</v>
      </c>
      <c r="D3" s="52"/>
      <c r="E3" s="52"/>
    </row>
    <row r="4" ht="21" customHeight="1" spans="1:5">
      <c r="A4" s="52" t="s">
        <v>185</v>
      </c>
      <c r="B4" s="52" t="s">
        <v>186</v>
      </c>
      <c r="C4" s="52" t="s">
        <v>140</v>
      </c>
      <c r="D4" s="52" t="s">
        <v>204</v>
      </c>
      <c r="E4" s="52" t="s">
        <v>205</v>
      </c>
    </row>
    <row r="5" ht="21" customHeight="1" spans="1:5">
      <c r="A5" s="52" t="s">
        <v>97</v>
      </c>
      <c r="B5" s="52" t="s">
        <v>97</v>
      </c>
      <c r="C5" s="52">
        <v>1</v>
      </c>
      <c r="D5" s="52">
        <v>2</v>
      </c>
      <c r="E5" s="52">
        <v>3</v>
      </c>
    </row>
    <row r="6" ht="21" customHeight="1" spans="1:5">
      <c r="A6" s="59" t="s">
        <v>187</v>
      </c>
      <c r="B6" s="59" t="s">
        <v>121</v>
      </c>
      <c r="C6" s="64">
        <f>C7+C17</f>
        <v>207.38</v>
      </c>
      <c r="D6" s="64">
        <f>D7+D17</f>
        <v>151.33</v>
      </c>
      <c r="E6" s="64">
        <f>E7+E17</f>
        <v>56.05</v>
      </c>
    </row>
    <row r="7" ht="21" customHeight="1" spans="1:5">
      <c r="A7" s="65">
        <v>301</v>
      </c>
      <c r="B7" s="65" t="s">
        <v>206</v>
      </c>
      <c r="C7" s="66">
        <f>C8+C9+C10+C11+C12+C13+C14+C15+C16</f>
        <v>151.33</v>
      </c>
      <c r="D7" s="66">
        <f>D8+D9+D10+D11+D12+D13+D14+D15+D16</f>
        <v>151.33</v>
      </c>
      <c r="E7" s="67"/>
    </row>
    <row r="8" ht="21" customHeight="1" spans="1:5">
      <c r="A8" s="68">
        <v>30101</v>
      </c>
      <c r="B8" s="68" t="s">
        <v>207</v>
      </c>
      <c r="C8" s="69">
        <v>45.93</v>
      </c>
      <c r="D8" s="69">
        <v>45.93</v>
      </c>
      <c r="E8" s="69"/>
    </row>
    <row r="9" ht="21" customHeight="1" spans="1:5">
      <c r="A9" s="68">
        <v>30102</v>
      </c>
      <c r="B9" s="68" t="s">
        <v>208</v>
      </c>
      <c r="C9" s="69">
        <v>51.92</v>
      </c>
      <c r="D9" s="69">
        <v>51.92</v>
      </c>
      <c r="E9" s="69"/>
    </row>
    <row r="10" ht="21" customHeight="1" spans="1:5">
      <c r="A10" s="68">
        <v>30103</v>
      </c>
      <c r="B10" s="68" t="s">
        <v>209</v>
      </c>
      <c r="C10" s="69">
        <v>9.83</v>
      </c>
      <c r="D10" s="69">
        <v>9.83</v>
      </c>
      <c r="E10" s="69"/>
    </row>
    <row r="11" ht="21" customHeight="1" spans="1:5">
      <c r="A11" s="68">
        <v>30108</v>
      </c>
      <c r="B11" s="70" t="s">
        <v>210</v>
      </c>
      <c r="C11" s="70">
        <v>15.07</v>
      </c>
      <c r="D11" s="70">
        <v>15.07</v>
      </c>
      <c r="E11" s="69"/>
    </row>
    <row r="12" ht="21" customHeight="1" spans="1:5">
      <c r="A12" s="68">
        <v>30109</v>
      </c>
      <c r="B12" s="70" t="s">
        <v>211</v>
      </c>
      <c r="C12" s="70">
        <v>7.53</v>
      </c>
      <c r="D12" s="70">
        <v>7.53</v>
      </c>
      <c r="E12" s="69"/>
    </row>
    <row r="13" ht="21" customHeight="1" spans="1:5">
      <c r="A13" s="71">
        <v>30110</v>
      </c>
      <c r="B13" s="70" t="s">
        <v>212</v>
      </c>
      <c r="C13" s="70">
        <v>5.87</v>
      </c>
      <c r="D13" s="70">
        <v>5.87</v>
      </c>
      <c r="E13" s="69"/>
    </row>
    <row r="14" ht="21" customHeight="1" spans="1:5">
      <c r="A14" s="71">
        <v>30111</v>
      </c>
      <c r="B14" s="70" t="s">
        <v>213</v>
      </c>
      <c r="C14" s="70">
        <v>1.49</v>
      </c>
      <c r="D14" s="70">
        <v>1.49</v>
      </c>
      <c r="E14" s="69"/>
    </row>
    <row r="15" ht="21" customHeight="1" spans="1:5">
      <c r="A15" s="68">
        <v>30112</v>
      </c>
      <c r="B15" s="68" t="s">
        <v>191</v>
      </c>
      <c r="C15" s="69">
        <v>2.39</v>
      </c>
      <c r="D15" s="69">
        <v>2.39</v>
      </c>
      <c r="E15" s="69"/>
    </row>
    <row r="16" ht="21" customHeight="1" spans="1:5">
      <c r="A16" s="68">
        <v>30113</v>
      </c>
      <c r="B16" s="68" t="s">
        <v>200</v>
      </c>
      <c r="C16" s="69">
        <v>11.3</v>
      </c>
      <c r="D16" s="69">
        <v>11.3</v>
      </c>
      <c r="E16" s="69"/>
    </row>
    <row r="17" ht="21" customHeight="1" spans="1:5">
      <c r="A17" s="65">
        <v>302</v>
      </c>
      <c r="B17" s="59" t="s">
        <v>214</v>
      </c>
      <c r="C17" s="67">
        <f>C18+C19+C22+C23+C24+C27+C20+C21+C25+C26</f>
        <v>56.05</v>
      </c>
      <c r="D17" s="69"/>
      <c r="E17" s="67">
        <f>E18+E19+E22+E23+E24+E27+E20+E21+E25+E26</f>
        <v>56.05</v>
      </c>
    </row>
    <row r="18" ht="21" customHeight="1" spans="1:5">
      <c r="A18" s="68">
        <v>30201</v>
      </c>
      <c r="B18" s="61" t="s">
        <v>215</v>
      </c>
      <c r="C18" s="69">
        <v>4.5</v>
      </c>
      <c r="D18" s="67"/>
      <c r="E18" s="69">
        <v>4.5</v>
      </c>
    </row>
    <row r="19" ht="21" customHeight="1" spans="1:5">
      <c r="A19" s="71">
        <v>30202</v>
      </c>
      <c r="B19" s="70" t="s">
        <v>216</v>
      </c>
      <c r="C19" s="70">
        <v>1</v>
      </c>
      <c r="D19" s="70"/>
      <c r="E19" s="70">
        <v>1</v>
      </c>
    </row>
    <row r="20" ht="21" customHeight="1" spans="1:5">
      <c r="A20" s="71">
        <v>30205</v>
      </c>
      <c r="B20" s="70" t="s">
        <v>217</v>
      </c>
      <c r="C20" s="70">
        <v>0.1</v>
      </c>
      <c r="D20" s="70"/>
      <c r="E20" s="70">
        <v>0.1</v>
      </c>
    </row>
    <row r="21" ht="21" customHeight="1" spans="1:5">
      <c r="A21" s="71">
        <v>30206</v>
      </c>
      <c r="B21" s="70" t="s">
        <v>218</v>
      </c>
      <c r="C21" s="70">
        <v>0.4</v>
      </c>
      <c r="D21" s="70"/>
      <c r="E21" s="70">
        <v>0.4</v>
      </c>
    </row>
    <row r="22" ht="21" customHeight="1" spans="1:5">
      <c r="A22" s="71">
        <v>30299</v>
      </c>
      <c r="B22" s="70" t="s">
        <v>219</v>
      </c>
      <c r="C22" s="70">
        <v>2.16</v>
      </c>
      <c r="D22" s="70"/>
      <c r="E22" s="70">
        <v>2.16</v>
      </c>
    </row>
    <row r="23" ht="21" customHeight="1" spans="1:5">
      <c r="A23" s="71">
        <v>30208</v>
      </c>
      <c r="B23" s="70" t="s">
        <v>220</v>
      </c>
      <c r="C23" s="70">
        <v>9.55</v>
      </c>
      <c r="D23" s="70"/>
      <c r="E23" s="70">
        <v>9.55</v>
      </c>
    </row>
    <row r="24" ht="21" customHeight="1" spans="1:5">
      <c r="A24" s="71">
        <v>30228</v>
      </c>
      <c r="B24" s="70" t="s">
        <v>221</v>
      </c>
      <c r="C24" s="70">
        <v>1.08</v>
      </c>
      <c r="D24" s="70"/>
      <c r="E24" s="70">
        <v>1.08</v>
      </c>
    </row>
    <row r="25" ht="21" customHeight="1" spans="1:5">
      <c r="A25" s="71">
        <v>30213</v>
      </c>
      <c r="B25" s="70" t="s">
        <v>222</v>
      </c>
      <c r="C25" s="70">
        <v>20</v>
      </c>
      <c r="D25" s="70"/>
      <c r="E25" s="70">
        <v>20</v>
      </c>
    </row>
    <row r="26" ht="21" customHeight="1" spans="1:5">
      <c r="A26" s="71">
        <v>30226</v>
      </c>
      <c r="B26" s="70" t="s">
        <v>223</v>
      </c>
      <c r="C26" s="70">
        <v>15</v>
      </c>
      <c r="D26" s="70"/>
      <c r="E26" s="70">
        <v>15</v>
      </c>
    </row>
    <row r="27" ht="21" customHeight="1" spans="1:5">
      <c r="A27" s="71">
        <v>30229</v>
      </c>
      <c r="B27" s="70" t="s">
        <v>224</v>
      </c>
      <c r="C27" s="70">
        <v>2.26</v>
      </c>
      <c r="D27" s="70"/>
      <c r="E27" s="70">
        <v>2.26</v>
      </c>
    </row>
    <row r="28" spans="1:1">
      <c r="A28" s="62" t="s">
        <v>136</v>
      </c>
    </row>
    <row r="29" spans="1:1">
      <c r="A29" s="63" t="s">
        <v>177</v>
      </c>
    </row>
  </sheetData>
  <mergeCells count="3">
    <mergeCell ref="A1:E1"/>
    <mergeCell ref="A3:B3"/>
    <mergeCell ref="C3:E3"/>
  </mergeCells>
  <pageMargins left="0.751388888888889" right="0.751388888888889" top="0.802777777777778" bottom="0.802777777777778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:H17"/>
    </sheetView>
  </sheetViews>
  <sheetFormatPr defaultColWidth="9" defaultRowHeight="13.5" outlineLevelCol="7"/>
  <cols>
    <col min="1" max="1" width="9.5" customWidth="1"/>
    <col min="2" max="4" width="10.625" customWidth="1"/>
    <col min="5" max="6" width="14.625" customWidth="1"/>
    <col min="7" max="8" width="10.125" customWidth="1"/>
  </cols>
  <sheetData>
    <row r="1" ht="38" customHeight="1" spans="1:8">
      <c r="A1" s="42" t="s">
        <v>225</v>
      </c>
      <c r="B1" s="42"/>
      <c r="C1" s="42"/>
      <c r="D1" s="42"/>
      <c r="E1" s="42"/>
      <c r="F1" s="42"/>
      <c r="G1" s="42"/>
      <c r="H1" s="42"/>
    </row>
    <row r="2" ht="27" customHeight="1" spans="1:8">
      <c r="A2" s="43"/>
      <c r="B2" s="44"/>
      <c r="C2" s="44"/>
      <c r="D2" s="44"/>
      <c r="E2" s="44"/>
      <c r="F2" s="44"/>
      <c r="G2" s="44"/>
      <c r="H2" s="44" t="s">
        <v>44</v>
      </c>
    </row>
    <row r="3" ht="33" customHeight="1" spans="1:8">
      <c r="A3" s="52" t="s">
        <v>179</v>
      </c>
      <c r="B3" s="47" t="s">
        <v>226</v>
      </c>
      <c r="C3" s="47"/>
      <c r="D3" s="47"/>
      <c r="E3" s="47"/>
      <c r="F3" s="47"/>
      <c r="G3" s="47" t="s">
        <v>227</v>
      </c>
      <c r="H3" s="47" t="s">
        <v>228</v>
      </c>
    </row>
    <row r="4" ht="15" customHeight="1" spans="1:8">
      <c r="A4" s="52"/>
      <c r="B4" s="47" t="s">
        <v>140</v>
      </c>
      <c r="C4" s="47" t="s">
        <v>229</v>
      </c>
      <c r="D4" s="47" t="s">
        <v>230</v>
      </c>
      <c r="E4" s="47" t="s">
        <v>231</v>
      </c>
      <c r="F4" s="47"/>
      <c r="G4" s="47"/>
      <c r="H4" s="47"/>
    </row>
    <row r="5" spans="1:8">
      <c r="A5" s="52"/>
      <c r="B5" s="47"/>
      <c r="C5" s="47"/>
      <c r="D5" s="47"/>
      <c r="E5" s="47" t="s">
        <v>232</v>
      </c>
      <c r="F5" s="47" t="s">
        <v>233</v>
      </c>
      <c r="G5" s="47"/>
      <c r="H5" s="47"/>
    </row>
    <row r="6" spans="1:8">
      <c r="A6" s="47" t="s">
        <v>97</v>
      </c>
      <c r="B6" s="47">
        <v>1</v>
      </c>
      <c r="C6" s="47">
        <v>2</v>
      </c>
      <c r="D6" s="47">
        <v>3</v>
      </c>
      <c r="E6" s="47">
        <v>4</v>
      </c>
      <c r="F6" s="47">
        <v>5</v>
      </c>
      <c r="G6" s="47">
        <v>6</v>
      </c>
      <c r="H6" s="47">
        <v>7</v>
      </c>
    </row>
    <row r="7" spans="1:8">
      <c r="A7" s="59" t="s">
        <v>121</v>
      </c>
      <c r="B7" s="60"/>
      <c r="C7" s="60"/>
      <c r="D7" s="60"/>
      <c r="E7" s="60"/>
      <c r="F7" s="60"/>
      <c r="G7" s="60"/>
      <c r="H7" s="60"/>
    </row>
    <row r="8" spans="1:8">
      <c r="A8" s="61" t="s">
        <v>234</v>
      </c>
      <c r="B8" s="60"/>
      <c r="C8" s="60"/>
      <c r="D8" s="60"/>
      <c r="E8" s="60"/>
      <c r="F8" s="60"/>
      <c r="G8" s="60"/>
      <c r="H8" s="60"/>
    </row>
    <row r="9" spans="1:8">
      <c r="A9" s="61"/>
      <c r="B9" s="60"/>
      <c r="C9" s="60"/>
      <c r="D9" s="60"/>
      <c r="E9" s="60"/>
      <c r="F9" s="60"/>
      <c r="G9" s="60"/>
      <c r="H9" s="60"/>
    </row>
    <row r="10" spans="1:8">
      <c r="A10" s="61"/>
      <c r="B10" s="60"/>
      <c r="C10" s="60"/>
      <c r="D10" s="60"/>
      <c r="E10" s="60"/>
      <c r="F10" s="60"/>
      <c r="G10" s="60"/>
      <c r="H10" s="60"/>
    </row>
    <row r="11" spans="1:8">
      <c r="A11" s="61"/>
      <c r="B11" s="60"/>
      <c r="C11" s="60"/>
      <c r="D11" s="60"/>
      <c r="E11" s="60"/>
      <c r="F11" s="60"/>
      <c r="G11" s="60"/>
      <c r="H11" s="60"/>
    </row>
    <row r="12" spans="1:8">
      <c r="A12" s="61"/>
      <c r="B12" s="60"/>
      <c r="C12" s="60"/>
      <c r="D12" s="60"/>
      <c r="E12" s="60"/>
      <c r="F12" s="60"/>
      <c r="G12" s="60"/>
      <c r="H12" s="60"/>
    </row>
    <row r="13" spans="1:8">
      <c r="A13" s="61"/>
      <c r="B13" s="60"/>
      <c r="C13" s="60"/>
      <c r="D13" s="60"/>
      <c r="E13" s="60"/>
      <c r="F13" s="60"/>
      <c r="G13" s="60"/>
      <c r="H13" s="60"/>
    </row>
    <row r="14" spans="1:8">
      <c r="A14" s="61"/>
      <c r="B14" s="60"/>
      <c r="C14" s="60"/>
      <c r="D14" s="60"/>
      <c r="E14" s="60"/>
      <c r="F14" s="60"/>
      <c r="G14" s="60"/>
      <c r="H14" s="60"/>
    </row>
    <row r="15" spans="1:8">
      <c r="A15" s="61"/>
      <c r="B15" s="60"/>
      <c r="C15" s="60"/>
      <c r="D15" s="60"/>
      <c r="E15" s="60"/>
      <c r="F15" s="60"/>
      <c r="G15" s="60"/>
      <c r="H15" s="60"/>
    </row>
    <row r="16" spans="1:8">
      <c r="A16" s="61"/>
      <c r="B16" s="60"/>
      <c r="C16" s="60"/>
      <c r="D16" s="60"/>
      <c r="E16" s="60"/>
      <c r="F16" s="60"/>
      <c r="G16" s="60"/>
      <c r="H16" s="60"/>
    </row>
    <row r="17" spans="1:1">
      <c r="A17" s="62" t="s">
        <v>136</v>
      </c>
    </row>
    <row r="18" spans="1:1">
      <c r="A18" s="63" t="s">
        <v>177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2025-02-12T00:49:59Z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78AC15B947FE481C8F3042D5E6EF4B02_13</vt:lpwstr>
  </property>
  <property fmtid="{D5CDD505-2E9C-101B-9397-08002B2CF9AE}" pid="3" name="KSOProductBuildVer">
    <vt:lpwstr>2052-12.1.0.19302</vt:lpwstr>
  </property>
</Properties>
</file>