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4" activeTab="9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<sst xmlns="http://schemas.openxmlformats.org/spreadsheetml/2006/main" count="486" uniqueCount="371">
  <si>
    <t>附件2</t>
  </si>
  <si>
    <t>部门/单位预算公开情况审核表</t>
  </si>
  <si>
    <t>部门（单位）名称：华池县信访局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</si>
  <si>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</si>
  <si>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</si>
  <si>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</si>
  <si>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</si>
  <si>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</si>
  <si>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</si>
  <si>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</si>
  <si>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</si>
  <si>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</si>
  <si>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</si>
  <si>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</si>
  <si>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</si>
  <si>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</si>
  <si>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</si>
  <si>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</si>
  <si>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</si>
  <si>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</si>
  <si>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</si>
  <si>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</si>
  <si>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</si>
  <si>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</si>
  <si>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</si>
  <si>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</si>
  <si>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</si>
  <si>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</si>
  <si>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</si>
  <si>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</si>
  <si>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</si>
  <si>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</si>
  <si>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</si>
  <si>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</si>
  <si>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</si>
  <si>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</si>
  <si>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</si>
  <si>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</si>
  <si>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</si>
  <si>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</si>
  <si>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</si>
  <si>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</si>
  <si>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</si>
  <si>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</si>
  <si>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</si>
  <si>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</si>
  <si>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</si>
  <si>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</si>
  <si>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t>一、一般公共服务支出</t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</si>
  <si>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</si>
  <si>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</si>
  <si>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</si>
  <si>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</si>
  <si>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</si>
  <si>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</si>
  <si>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</si>
  <si>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</si>
  <si>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</si>
  <si>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</si>
  <si>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</si>
  <si>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</si>
  <si>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</si>
  <si>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</si>
  <si>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</si>
  <si>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</si>
  <si>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</si>
  <si>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</si>
  <si>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</si>
  <si>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</si>
  <si>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</si>
  <si>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</si>
  <si>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</si>
  <si>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</si>
  <si>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</si>
  <si>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</si>
  <si>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</si>
  <si>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</si>
  <si>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</si>
  <si>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</si>
  <si>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</si>
  <si>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</si>
  <si>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</si>
  <si>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</si>
  <si>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</si>
  <si>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</si>
  <si>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</si>
  <si>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</si>
  <si>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</si>
  <si>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</si>
  <si>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</si>
  <si>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</si>
  <si>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</si>
  <si>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</si>
  <si>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</si>
  <si>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</si>
  <si>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</si>
  <si>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</si>
  <si>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</si>
  <si>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</si>
  <si>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</si>
  <si>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</si>
  <si>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</si>
  <si>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</si>
  <si>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</si>
  <si>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</si>
  <si>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</si>
  <si>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</si>
  <si>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</si>
  <si>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</si>
  <si>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</si>
  <si>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</si>
  <si>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</si>
  <si>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</si>
  <si>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</si>
  <si>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</si>
  <si>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</si>
  <si>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</si>
  <si>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</si>
  <si>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</si>
  <si>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201一般公共预算支出</t>
  </si>
  <si>
    <t>20136政府办公厅（室）及相关机构事务</t>
  </si>
  <si>
    <t>2010308信访事务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</si>
  <si>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</si>
  <si>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</si>
  <si>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</si>
  <si>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</si>
  <si>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20899  其他社会保障和就业支出</t>
  </si>
  <si>
    <t>2089999  其他社会保障和就业支出</t>
  </si>
  <si>
    <t>210  卫生健康支出</t>
  </si>
  <si>
    <t>21011  行政事业单位医疗</t>
  </si>
  <si>
    <t>2101102  事业单位医疗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</si>
  <si>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</si>
  <si>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</si>
  <si>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</si>
  <si>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</si>
  <si>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</si>
  <si>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</si>
  <si>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</si>
  <si>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</si>
  <si>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</si>
  <si>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</si>
  <si>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</si>
  <si>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</si>
  <si>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</si>
  <si>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</si>
  <si>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</si>
  <si>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</si>
  <si>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</si>
  <si>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</si>
  <si>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</si>
  <si>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</si>
  <si>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</si>
  <si>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</si>
  <si>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</si>
  <si>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</si>
  <si>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</si>
  <si>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</si>
  <si>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</si>
  <si>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</si>
  <si>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</si>
  <si>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</si>
  <si>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</si>
  <si>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</si>
  <si>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</si>
  <si>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</si>
  <si>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</si>
  <si>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</si>
  <si>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</si>
  <si>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</si>
  <si>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</si>
  <si>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</si>
  <si>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</si>
  <si>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</si>
  <si>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</si>
  <si>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</si>
  <si>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</si>
  <si>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</si>
  <si>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</si>
  <si>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</si>
  <si>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</si>
  <si>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</si>
  <si>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</si>
  <si>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</si>
  <si>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华池县信访局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</si>
  <si>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</si>
  <si>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</si>
  <si>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</si>
  <si>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</si>
  <si>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一般公共服务支出</t>
  </si>
  <si>
    <t>政府办公厅（室）及相关机构事务</t>
  </si>
  <si>
    <t>信访事务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</si>
  <si>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</si>
  <si>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</si>
  <si>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</si>
  <si>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</si>
  <si>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</si>
  <si>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</si>
  <si>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</si>
  <si>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</si>
  <si>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</si>
  <si>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</si>
  <si>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</si>
  <si>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</si>
  <si>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</si>
  <si>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</si>
  <si>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</si>
  <si>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</si>
  <si>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</si>
  <si>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</si>
  <si>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</si>
  <si>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</si>
  <si>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职业年金缴费</t>
  </si>
  <si>
    <t>其他社会保障缴费</t>
  </si>
  <si>
    <t>职工基本医疗保险缴费</t>
  </si>
  <si>
    <t>公务员医疗补助缴费</t>
  </si>
  <si>
    <t>办公费</t>
  </si>
  <si>
    <t>印刷费</t>
  </si>
  <si>
    <t>水费</t>
  </si>
  <si>
    <t>电费</t>
  </si>
  <si>
    <t>差旅费</t>
  </si>
  <si>
    <t>其他交通费用</t>
  </si>
  <si>
    <t>工会经费</t>
  </si>
  <si>
    <t>福利费</t>
  </si>
  <si>
    <t>单位取暖费</t>
  </si>
  <si>
    <t>其他商品与服务支出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</si>
  <si>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</si>
  <si>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</si>
  <si>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</si>
  <si>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</si>
  <si>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</si>
  <si>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</si>
  <si>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</si>
  <si>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</si>
  <si>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</si>
  <si>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</si>
  <si>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</si>
  <si>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</si>
  <si>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</si>
  <si>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</si>
  <si>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</si>
  <si>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</si>
  <si>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</si>
  <si>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</si>
  <si>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</si>
  <si>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</si>
  <si>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</si>
  <si>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</si>
  <si>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</si>
  <si>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</si>
  <si>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</si>
  <si>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</si>
  <si>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</si>
  <si>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</si>
  <si>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</si>
  <si>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</si>
  <si>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</si>
  <si>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</si>
  <si>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</si>
  <si>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</si>
  <si>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</si>
  <si>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</si>
  <si>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</si>
  <si>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</si>
  <si>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</si>
  <si>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</si>
  <si>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</si>
  <si>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</si>
  <si>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</si>
  <si>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</si>
  <si>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</si>
  <si>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</si>
  <si>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</si>
  <si>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</si>
  <si>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</si>
  <si>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</si>
  <si>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</si>
  <si>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</si>
  <si>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</si>
  <si>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</si>
  <si>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</si>
  <si>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</si>
  <si>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</si>
  <si>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</si>
  <si>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</si>
  <si>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</si>
  <si>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</si>
  <si>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</si>
  <si>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</si>
  <si>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</si>
  <si>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</si>
  <si>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</si>
  <si>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</si>
  <si>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</si>
  <si>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</si>
  <si>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</si>
  <si>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</si>
  <si>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</si>
  <si>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</si>
  <si>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</si>
  <si>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</si>
  <si>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</si>
  <si>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</si>
  <si>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</si>
  <si>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</si>
  <si>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</si>
  <si>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接访案件交办率</t>
  </si>
  <si>
    <t>领导接待日接访群众人数</t>
  </si>
  <si>
    <t>≥50人</t>
  </si>
  <si>
    <t>信访事项按期办结</t>
  </si>
  <si>
    <t>≤60天</t>
  </si>
  <si>
    <t>信访案件化解率</t>
  </si>
  <si>
    <t>≥98%</t>
  </si>
  <si>
    <t>履职效果目标（根据单位职能填写效益指标，经济效益、社会效益、生态效益，至少填写一类效益）</t>
  </si>
  <si>
    <t>保障社会和谐稳定</t>
  </si>
  <si>
    <t>保障</t>
  </si>
  <si>
    <t>促进全民法治观念</t>
  </si>
  <si>
    <t>持续促进</t>
  </si>
  <si>
    <t>服务对象满意度</t>
  </si>
  <si>
    <t>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</si>
  <si>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</si>
  <si>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</si>
  <si>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</si>
  <si>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</si>
  <si>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</si>
  <si>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</si>
  <si>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</si>
  <si>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</si>
  <si>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</si>
  <si>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</si>
  <si>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</si>
  <si>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信访维稳经费</t>
  </si>
  <si>
    <t>项目负责人及联系电话</t>
  </si>
  <si>
    <t>朱虎虎13884149396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</si>
  <si>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</si>
  <si>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</si>
  <si>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</si>
  <si>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</si>
  <si>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</si>
  <si>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</si>
  <si>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</si>
  <si>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</si>
  <si>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目标1：信访维稳工作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</si>
  <si>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</si>
  <si>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</si>
  <si>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</si>
  <si>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</si>
  <si>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</si>
  <si>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</si>
  <si>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</si>
  <si>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指标1：支出预算总额</t>
  </si>
  <si>
    <r>
      <rPr>
        <sz val="10"/>
        <color rgb="FF000000"/>
        <rFont val="Times New Roman"/>
        <charset val="134"/>
      </rPr>
      <t>≤33</t>
    </r>
    <r>
      <rPr>
        <sz val="10"/>
        <color rgb="FF000000"/>
        <rFont val="宋体"/>
        <charset val="134"/>
      </rPr>
      <t>万元</t>
    </r>
  </si>
  <si>
    <t>产出指标</t>
  </si>
  <si>
    <t>数量指标</t>
  </si>
  <si>
    <t>指标1：免费开放活动网络宣传率</t>
  </si>
  <si>
    <t>指标2：公共文化服务活动数量</t>
  </si>
  <si>
    <t>≥12次</t>
  </si>
  <si>
    <t>质量指标</t>
  </si>
  <si>
    <t>指标1：资金支付严格按照政策法规执行</t>
  </si>
  <si>
    <t>33万元</t>
  </si>
  <si>
    <t>时效指标</t>
  </si>
  <si>
    <t>指标2：资金监管工作完成率</t>
  </si>
  <si>
    <t>效益指标</t>
  </si>
  <si>
    <t>社会效益
指标</t>
  </si>
  <si>
    <t>标1：推动全民阅读，激发群众的阅读兴趣，培养良好的阅读习惯，丰富广大群众的精神文化生活，提升公共文化服务水平</t>
  </si>
  <si>
    <t>≥25%</t>
  </si>
  <si>
    <t>可持续影响
指标</t>
  </si>
  <si>
    <t>指标1:推进服务体系建设，实现资源共享，提升服务效能，全面推动全民阅读活动广泛开展。</t>
  </si>
  <si>
    <t>长期提升</t>
  </si>
  <si>
    <t>满意度指标</t>
  </si>
  <si>
    <t>服务对象满度指标</t>
  </si>
  <si>
    <t>读者满意度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</si>
</sst>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Times New Roman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C8" sqref="C8:E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81" t="s">
        <v>0</v>
      </c>
    </row>
    <row r="2" ht="36.75" customHeight="1" spans="1: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83"/>
      <c r="B5" s="83" t="s">
        <v>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</v>
      </c>
      <c r="S5" s="83"/>
      <c r="T5" s="83"/>
      <c r="U5" s="83"/>
      <c r="V5" s="83"/>
      <c r="W5" s="83" t="s">
        <v>6</v>
      </c>
      <c r="X5" s="83"/>
      <c r="Y5" s="83"/>
    </row>
    <row r="6" ht="166.5" customHeight="1" spans="1:25">
      <c r="A6" s="84" t="s">
        <v>7</v>
      </c>
      <c r="B6" s="85" t="s">
        <v>8</v>
      </c>
      <c r="C6" s="85" t="s">
        <v>9</v>
      </c>
      <c r="D6" s="86" t="s">
        <v>10</v>
      </c>
      <c r="E6" s="86" t="s">
        <v>11</v>
      </c>
      <c r="F6" s="86" t="s">
        <v>12</v>
      </c>
      <c r="G6" s="85" t="s">
        <v>13</v>
      </c>
      <c r="H6" s="85" t="s">
        <v>14</v>
      </c>
      <c r="I6" s="85" t="s">
        <v>15</v>
      </c>
      <c r="J6" s="85" t="s">
        <v>16</v>
      </c>
      <c r="K6" s="85" t="s">
        <v>17</v>
      </c>
      <c r="L6" s="85" t="s">
        <v>18</v>
      </c>
      <c r="M6" s="85" t="s">
        <v>19</v>
      </c>
      <c r="N6" s="85" t="s">
        <v>20</v>
      </c>
      <c r="O6" s="85" t="s">
        <v>21</v>
      </c>
      <c r="P6" s="85" t="s">
        <v>22</v>
      </c>
      <c r="Q6" s="85" t="s">
        <v>23</v>
      </c>
      <c r="R6" s="85" t="s">
        <v>24</v>
      </c>
      <c r="S6" s="85" t="s">
        <v>25</v>
      </c>
      <c r="T6" s="85" t="s">
        <v>26</v>
      </c>
      <c r="U6" s="85" t="s">
        <v>27</v>
      </c>
      <c r="V6" s="85" t="s">
        <v>28</v>
      </c>
      <c r="W6" s="85" t="s">
        <v>29</v>
      </c>
      <c r="X6" s="85" t="s">
        <v>30</v>
      </c>
      <c r="Y6" s="85" t="s">
        <v>31</v>
      </c>
    </row>
    <row r="7" ht="41.25" customHeight="1" spans="1:25">
      <c r="A7" s="83" t="s">
        <v>32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102.75" customHeight="1" spans="1:25">
      <c r="A8" s="87" t="s">
        <v>33</v>
      </c>
      <c r="B8" s="88" t="s">
        <v>34</v>
      </c>
      <c r="C8" s="89"/>
      <c r="D8" s="89"/>
      <c r="E8" s="89"/>
      <c r="F8" s="87" t="s">
        <v>35</v>
      </c>
      <c r="G8" s="88" t="s">
        <v>34</v>
      </c>
      <c r="H8" s="89"/>
      <c r="I8" s="89"/>
      <c r="J8" s="89"/>
      <c r="K8" s="87" t="s">
        <v>36</v>
      </c>
      <c r="L8" s="88" t="s">
        <v>34</v>
      </c>
      <c r="M8" s="87"/>
      <c r="N8" s="87"/>
      <c r="O8" s="87"/>
      <c r="P8" s="87" t="s">
        <v>37</v>
      </c>
      <c r="Q8" s="88" t="s">
        <v>34</v>
      </c>
      <c r="R8" s="87"/>
      <c r="S8" s="87"/>
      <c r="T8" s="87"/>
      <c r="U8" s="87" t="s">
        <v>38</v>
      </c>
      <c r="V8" s="88" t="s">
        <v>34</v>
      </c>
      <c r="W8" s="87"/>
      <c r="X8" s="87"/>
      <c r="Y8" s="87"/>
    </row>
    <row r="9" ht="38.25" customHeight="1" spans="1:25">
      <c r="A9" s="87"/>
      <c r="B9" s="89" t="s">
        <v>39</v>
      </c>
      <c r="C9" s="89"/>
      <c r="D9" s="89"/>
      <c r="E9" s="89"/>
      <c r="F9" s="83"/>
      <c r="G9" s="89" t="s">
        <v>39</v>
      </c>
      <c r="H9" s="89"/>
      <c r="I9" s="89"/>
      <c r="J9" s="89"/>
      <c r="K9" s="87"/>
      <c r="L9" s="92" t="s">
        <v>39</v>
      </c>
      <c r="M9" s="87"/>
      <c r="N9" s="87"/>
      <c r="O9" s="87"/>
      <c r="P9" s="87"/>
      <c r="Q9" s="92" t="s">
        <v>39</v>
      </c>
      <c r="R9" s="87"/>
      <c r="S9" s="87"/>
      <c r="T9" s="87"/>
      <c r="U9" s="87"/>
      <c r="V9" s="89" t="s">
        <v>39</v>
      </c>
      <c r="W9" s="87"/>
      <c r="X9" s="87"/>
      <c r="Y9" s="87"/>
    </row>
    <row r="10" ht="61.5" customHeight="1" spans="1:25">
      <c r="A10" s="90" t="s">
        <v>40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selection activeCell="K13" sqref="K13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5" t="s">
        <v>235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42</v>
      </c>
    </row>
    <row r="3" spans="1:5">
      <c r="A3" s="45" t="s">
        <v>236</v>
      </c>
      <c r="B3" s="45" t="s">
        <v>45</v>
      </c>
      <c r="C3" s="45" t="s">
        <v>138</v>
      </c>
      <c r="D3" s="45" t="s">
        <v>115</v>
      </c>
      <c r="E3" s="45" t="s">
        <v>116</v>
      </c>
    </row>
    <row r="4" spans="1:5">
      <c r="A4" s="45" t="s">
        <v>95</v>
      </c>
      <c r="B4" s="45" t="s">
        <v>95</v>
      </c>
      <c r="C4" s="45">
        <v>1</v>
      </c>
      <c r="D4" s="45">
        <v>2</v>
      </c>
      <c r="E4" s="45">
        <v>3</v>
      </c>
    </row>
    <row r="5" spans="1:5">
      <c r="A5" s="46"/>
      <c r="B5" s="47" t="s">
        <v>178</v>
      </c>
      <c r="C5" s="48">
        <f>D5+E5</f>
        <v>43.12</v>
      </c>
      <c r="D5">
        <f>SUM(D6:D20)</f>
        <v>10.12</v>
      </c>
      <c r="E5" s="49">
        <v>33</v>
      </c>
    </row>
    <row r="6" spans="1:5">
      <c r="A6" s="50">
        <v>1</v>
      </c>
      <c r="B6" s="43" t="s">
        <v>237</v>
      </c>
      <c r="C6" s="48">
        <f t="shared" ref="C6:C20" si="0">D6+E6</f>
        <v>35</v>
      </c>
      <c r="D6" s="42">
        <v>2</v>
      </c>
      <c r="E6" s="51">
        <v>33</v>
      </c>
    </row>
    <row r="7" spans="1:5">
      <c r="A7" s="50">
        <v>2</v>
      </c>
      <c r="B7" s="43" t="s">
        <v>238</v>
      </c>
      <c r="C7" s="48">
        <f t="shared" si="0"/>
        <v>1</v>
      </c>
      <c r="D7" s="42">
        <v>1</v>
      </c>
      <c r="E7" s="51"/>
    </row>
    <row r="8" spans="1:5">
      <c r="A8" s="50">
        <v>3</v>
      </c>
      <c r="B8" s="43" t="s">
        <v>239</v>
      </c>
      <c r="C8" s="48">
        <f t="shared" si="0"/>
        <v>0.2</v>
      </c>
      <c r="D8" s="42">
        <v>0.2</v>
      </c>
      <c r="E8" s="51"/>
    </row>
    <row r="9" spans="1:5">
      <c r="A9" s="50">
        <v>4</v>
      </c>
      <c r="B9" s="43" t="s">
        <v>240</v>
      </c>
      <c r="C9" s="48">
        <f t="shared" si="0"/>
        <v>0.6</v>
      </c>
      <c r="D9" s="42">
        <v>0.6</v>
      </c>
      <c r="E9" s="51"/>
    </row>
    <row r="10" spans="1:5">
      <c r="A10" s="50">
        <v>5</v>
      </c>
      <c r="B10" s="43" t="s">
        <v>241</v>
      </c>
      <c r="C10" s="48"/>
      <c r="D10" s="42"/>
      <c r="E10" s="51"/>
    </row>
    <row r="11" spans="1:5">
      <c r="A11" s="50">
        <v>6</v>
      </c>
      <c r="B11" s="43" t="s">
        <v>242</v>
      </c>
      <c r="C11" s="48">
        <f t="shared" si="0"/>
        <v>1.45</v>
      </c>
      <c r="D11" s="42">
        <v>1.45</v>
      </c>
      <c r="E11" s="51"/>
    </row>
    <row r="12" spans="1:5">
      <c r="A12" s="50">
        <v>7</v>
      </c>
      <c r="B12" s="43" t="s">
        <v>243</v>
      </c>
      <c r="C12" s="48"/>
      <c r="D12" s="42"/>
      <c r="E12" s="51"/>
    </row>
    <row r="13" spans="1:5">
      <c r="A13" s="50">
        <v>8</v>
      </c>
      <c r="B13" s="43" t="s">
        <v>244</v>
      </c>
      <c r="C13" s="48">
        <f t="shared" si="0"/>
        <v>1</v>
      </c>
      <c r="D13" s="42">
        <v>1</v>
      </c>
      <c r="E13" s="51"/>
    </row>
    <row r="14" spans="1:5">
      <c r="A14" s="50">
        <v>9</v>
      </c>
      <c r="B14" s="43" t="s">
        <v>245</v>
      </c>
      <c r="C14" s="48"/>
      <c r="D14" s="42"/>
      <c r="E14" s="51"/>
    </row>
    <row r="15" spans="1:5">
      <c r="A15" s="50">
        <v>10</v>
      </c>
      <c r="B15" s="43" t="s">
        <v>246</v>
      </c>
      <c r="C15" s="48"/>
      <c r="D15" s="42"/>
      <c r="E15" s="51"/>
    </row>
    <row r="16" spans="1:5">
      <c r="A16" s="50">
        <v>11</v>
      </c>
      <c r="B16" s="43" t="s">
        <v>247</v>
      </c>
      <c r="C16" s="48"/>
      <c r="D16" s="42"/>
      <c r="E16" s="51"/>
    </row>
    <row r="17" spans="1:5">
      <c r="A17" s="50">
        <v>12</v>
      </c>
      <c r="B17" s="43" t="s">
        <v>248</v>
      </c>
      <c r="C17" s="48">
        <f t="shared" si="0"/>
        <v>1.75</v>
      </c>
      <c r="D17" s="42">
        <v>1.75</v>
      </c>
      <c r="E17" s="51"/>
    </row>
    <row r="18" spans="1:5">
      <c r="A18" s="50">
        <v>13</v>
      </c>
      <c r="B18" s="43" t="s">
        <v>249</v>
      </c>
      <c r="C18" s="48"/>
      <c r="D18" s="42"/>
      <c r="E18" s="51"/>
    </row>
    <row r="19" spans="1:5">
      <c r="A19" s="50">
        <v>14</v>
      </c>
      <c r="B19" s="43" t="s">
        <v>250</v>
      </c>
      <c r="C19" s="48">
        <f t="shared" si="0"/>
        <v>2.12</v>
      </c>
      <c r="D19" s="42">
        <v>2.12</v>
      </c>
      <c r="E19" s="51"/>
    </row>
    <row r="20" spans="1:5">
      <c r="A20" s="50">
        <v>15</v>
      </c>
      <c r="B20" s="43" t="s">
        <v>251</v>
      </c>
      <c r="C20" s="48"/>
      <c r="D20" s="42"/>
      <c r="E20" s="51"/>
    </row>
    <row r="21" spans="1:1">
      <c r="A21" s="44" t="s">
        <v>93</v>
      </c>
    </row>
  </sheetData>
  <mergeCells count="1">
    <mergeCell ref="A1:E1"/>
  </mergeCells>
  <pageMargins left="0.75" right="0.75" top="1" bottom="1" header="0.5" footer="0.5"/>
  <pageSetup paperSize="9" scale="9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5" t="s">
        <v>252</v>
      </c>
      <c r="B1" s="35"/>
    </row>
    <row r="2" spans="1:2">
      <c r="A2" s="36"/>
      <c r="B2" s="37" t="s">
        <v>42</v>
      </c>
    </row>
    <row r="3" ht="15" customHeight="1" spans="1:2">
      <c r="A3" s="38" t="s">
        <v>253</v>
      </c>
      <c r="B3" s="39" t="s">
        <v>254</v>
      </c>
    </row>
    <row r="4" spans="1:2">
      <c r="A4" s="38"/>
      <c r="B4" s="39"/>
    </row>
    <row r="5" spans="1:2">
      <c r="A5" s="40" t="s">
        <v>95</v>
      </c>
      <c r="B5" s="39">
        <v>1</v>
      </c>
    </row>
    <row r="6" spans="1:2">
      <c r="A6" s="41" t="s">
        <v>118</v>
      </c>
      <c r="B6" s="42"/>
    </row>
    <row r="7" spans="1:2">
      <c r="A7" s="43" t="s">
        <v>255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scale="8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5" t="s">
        <v>256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42</v>
      </c>
    </row>
    <row r="3" spans="1:5">
      <c r="A3" s="45" t="s">
        <v>177</v>
      </c>
      <c r="B3" s="45" t="s">
        <v>138</v>
      </c>
      <c r="C3" s="45" t="s">
        <v>257</v>
      </c>
      <c r="D3" s="45" t="s">
        <v>258</v>
      </c>
      <c r="E3" s="45" t="s">
        <v>259</v>
      </c>
    </row>
    <row r="4" spans="1:5">
      <c r="A4" s="45" t="s">
        <v>95</v>
      </c>
      <c r="B4" s="45">
        <v>1</v>
      </c>
      <c r="C4" s="45">
        <v>2</v>
      </c>
      <c r="D4" s="45">
        <v>3</v>
      </c>
      <c r="E4" s="45">
        <v>4</v>
      </c>
    </row>
    <row r="5" spans="1:5">
      <c r="A5" s="41" t="s">
        <v>118</v>
      </c>
      <c r="B5" s="42"/>
      <c r="C5" s="42"/>
      <c r="D5" s="42"/>
      <c r="E5" s="42"/>
    </row>
    <row r="6" spans="1:5">
      <c r="A6" s="43" t="s">
        <v>255</v>
      </c>
      <c r="B6" s="42"/>
      <c r="C6" s="42"/>
      <c r="D6" s="42"/>
      <c r="E6" s="42"/>
    </row>
    <row r="7" spans="1:5">
      <c r="A7" s="43"/>
      <c r="B7" s="42"/>
      <c r="C7" s="42"/>
      <c r="D7" s="42"/>
      <c r="E7" s="42"/>
    </row>
    <row r="8" spans="1:5">
      <c r="A8" s="43"/>
      <c r="B8" s="42"/>
      <c r="C8" s="42"/>
      <c r="D8" s="42"/>
      <c r="E8" s="42"/>
    </row>
    <row r="9" spans="1:5">
      <c r="A9" s="43"/>
      <c r="B9" s="42"/>
      <c r="C9" s="42"/>
      <c r="D9" s="42"/>
      <c r="E9" s="42"/>
    </row>
    <row r="10" spans="1:5">
      <c r="A10" s="43"/>
      <c r="B10" s="42"/>
      <c r="C10" s="42"/>
      <c r="D10" s="42"/>
      <c r="E10" s="42"/>
    </row>
    <row r="11" spans="1:5">
      <c r="A11" s="43"/>
      <c r="B11" s="42"/>
      <c r="C11" s="42"/>
      <c r="D11" s="42"/>
      <c r="E11" s="42"/>
    </row>
    <row r="12" spans="1:5">
      <c r="A12" s="43"/>
      <c r="B12" s="42"/>
      <c r="C12" s="42"/>
      <c r="D12" s="42"/>
      <c r="E12" s="42"/>
    </row>
    <row r="13" spans="1:5">
      <c r="A13" s="43"/>
      <c r="B13" s="42"/>
      <c r="C13" s="42"/>
      <c r="D13" s="42"/>
      <c r="E13" s="42"/>
    </row>
    <row r="14" spans="1:5">
      <c r="A14" s="43"/>
      <c r="B14" s="42"/>
      <c r="C14" s="42"/>
      <c r="D14" s="42"/>
      <c r="E14" s="42"/>
    </row>
    <row r="15" spans="1:1">
      <c r="A15" s="44" t="s">
        <v>93</v>
      </c>
    </row>
  </sheetData>
  <mergeCells count="1">
    <mergeCell ref="A1:E1"/>
  </mergeCells>
  <pageMargins left="0.75" right="0.75" top="1" bottom="1" header="0.5" footer="0.5"/>
  <pageSetup paperSize="9" scale="7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5" t="s">
        <v>260</v>
      </c>
      <c r="B1" s="35"/>
    </row>
    <row r="2" spans="1:2">
      <c r="A2" s="36"/>
      <c r="B2" s="37" t="s">
        <v>42</v>
      </c>
    </row>
    <row r="3" ht="15" customHeight="1" spans="1:2">
      <c r="A3" s="38" t="s">
        <v>253</v>
      </c>
      <c r="B3" s="39" t="s">
        <v>254</v>
      </c>
    </row>
    <row r="4" spans="1:2">
      <c r="A4" s="38"/>
      <c r="B4" s="39"/>
    </row>
    <row r="5" spans="1:2">
      <c r="A5" s="40" t="s">
        <v>95</v>
      </c>
      <c r="B5" s="39">
        <v>1</v>
      </c>
    </row>
    <row r="6" spans="1:2">
      <c r="A6" s="41" t="s">
        <v>118</v>
      </c>
      <c r="B6" s="42"/>
    </row>
    <row r="7" spans="1:2">
      <c r="A7" s="43" t="s">
        <v>255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workbookViewId="0">
      <selection activeCell="K14" sqref="K14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2" t="s">
        <v>261</v>
      </c>
      <c r="B1" s="2"/>
      <c r="C1" s="2"/>
      <c r="D1" s="2"/>
      <c r="E1" s="2"/>
      <c r="F1" s="2"/>
      <c r="G1" s="2"/>
    </row>
    <row r="2" ht="14.25" spans="1:7">
      <c r="A2" s="17" t="s">
        <v>262</v>
      </c>
      <c r="B2" s="17"/>
      <c r="C2" s="17"/>
      <c r="D2" s="17"/>
      <c r="E2" s="17"/>
      <c r="F2" s="17"/>
      <c r="G2" s="17"/>
    </row>
    <row r="3" ht="20" customHeight="1" spans="1:7">
      <c r="A3" s="18" t="s">
        <v>263</v>
      </c>
      <c r="B3" s="18"/>
      <c r="C3" s="18"/>
      <c r="D3" s="18" t="s">
        <v>183</v>
      </c>
      <c r="E3" s="18"/>
      <c r="F3" s="18"/>
      <c r="G3" s="18"/>
    </row>
    <row r="4" ht="20" customHeight="1" spans="1:7">
      <c r="A4" s="18" t="s">
        <v>264</v>
      </c>
      <c r="B4" s="19" t="s">
        <v>265</v>
      </c>
      <c r="C4" s="19"/>
      <c r="D4" s="19"/>
      <c r="E4" s="19"/>
      <c r="F4" s="19"/>
      <c r="G4" s="19"/>
    </row>
    <row r="5" ht="20" customHeight="1" spans="1:7">
      <c r="A5" s="18"/>
      <c r="B5" s="19" t="s">
        <v>266</v>
      </c>
      <c r="C5" s="19"/>
      <c r="D5" s="19"/>
      <c r="E5" s="19"/>
      <c r="F5" s="19"/>
      <c r="G5" s="19"/>
    </row>
    <row r="6" ht="20" customHeight="1" spans="1:7">
      <c r="A6" s="18"/>
      <c r="B6" s="19" t="s">
        <v>267</v>
      </c>
      <c r="C6" s="19"/>
      <c r="D6" s="19"/>
      <c r="E6" s="19"/>
      <c r="F6" s="19"/>
      <c r="G6" s="19"/>
    </row>
    <row r="7" ht="20" customHeight="1" spans="1:7">
      <c r="A7" s="18" t="s">
        <v>268</v>
      </c>
      <c r="B7" s="18" t="s">
        <v>269</v>
      </c>
      <c r="C7" s="18"/>
      <c r="D7" s="18"/>
      <c r="E7" s="18" t="s">
        <v>270</v>
      </c>
      <c r="F7" s="18" t="s">
        <v>271</v>
      </c>
      <c r="G7" s="18" t="s">
        <v>270</v>
      </c>
    </row>
    <row r="8" ht="20" customHeight="1" spans="1:7">
      <c r="A8" s="18"/>
      <c r="B8" s="18" t="s">
        <v>272</v>
      </c>
      <c r="C8" s="18" t="s">
        <v>273</v>
      </c>
      <c r="D8" s="18"/>
      <c r="E8" s="20">
        <v>117.01</v>
      </c>
      <c r="F8" s="18" t="s">
        <v>274</v>
      </c>
      <c r="G8" s="18">
        <f>E10+E11</f>
        <v>165.17</v>
      </c>
    </row>
    <row r="9" ht="20" customHeight="1" spans="1:7">
      <c r="A9" s="18"/>
      <c r="B9" s="18"/>
      <c r="C9" s="18" t="s">
        <v>275</v>
      </c>
      <c r="D9" s="18"/>
      <c r="E9" s="20">
        <v>15.16</v>
      </c>
      <c r="F9" s="18" t="s">
        <v>276</v>
      </c>
      <c r="G9" s="18"/>
    </row>
    <row r="10" ht="20" customHeight="1" spans="1:7">
      <c r="A10" s="18"/>
      <c r="B10" s="18"/>
      <c r="C10" s="18" t="s">
        <v>277</v>
      </c>
      <c r="D10" s="18"/>
      <c r="E10" s="21">
        <f>E8+E9</f>
        <v>132.17</v>
      </c>
      <c r="F10" s="18" t="s">
        <v>278</v>
      </c>
      <c r="G10" s="18"/>
    </row>
    <row r="11" ht="20" customHeight="1" spans="1:7">
      <c r="A11" s="18"/>
      <c r="B11" s="18" t="s">
        <v>279</v>
      </c>
      <c r="C11" s="18"/>
      <c r="D11" s="18"/>
      <c r="E11" s="21">
        <v>33</v>
      </c>
      <c r="F11" s="18" t="s">
        <v>280</v>
      </c>
      <c r="G11" s="18">
        <f>G8</f>
        <v>165.17</v>
      </c>
    </row>
    <row r="12" ht="20" customHeight="1" spans="1:7">
      <c r="A12" s="18"/>
      <c r="B12" s="18"/>
      <c r="C12" s="18"/>
      <c r="D12" s="18"/>
      <c r="E12" s="21"/>
      <c r="F12" s="18" t="s">
        <v>281</v>
      </c>
      <c r="G12" s="18">
        <f>G11</f>
        <v>165.17</v>
      </c>
    </row>
    <row r="13" ht="20" customHeight="1" spans="1:7">
      <c r="A13" s="22" t="s">
        <v>282</v>
      </c>
      <c r="B13" s="18" t="s">
        <v>283</v>
      </c>
      <c r="C13" s="18" t="s">
        <v>284</v>
      </c>
      <c r="D13" s="18"/>
      <c r="E13" s="18" t="s">
        <v>285</v>
      </c>
      <c r="F13" s="18" t="s">
        <v>286</v>
      </c>
      <c r="G13" s="18"/>
    </row>
    <row r="14" ht="20" customHeight="1" spans="1:7">
      <c r="A14" s="22"/>
      <c r="B14" s="18" t="s">
        <v>287</v>
      </c>
      <c r="C14" s="18" t="s">
        <v>288</v>
      </c>
      <c r="D14" s="18"/>
      <c r="E14" s="23" t="s">
        <v>289</v>
      </c>
      <c r="F14" s="18" t="s">
        <v>290</v>
      </c>
      <c r="G14" s="18"/>
    </row>
    <row r="15" ht="20" customHeight="1" spans="1:7">
      <c r="A15" s="22"/>
      <c r="B15" s="18"/>
      <c r="C15" s="18" t="s">
        <v>291</v>
      </c>
      <c r="D15" s="18"/>
      <c r="E15" s="23" t="s">
        <v>292</v>
      </c>
      <c r="F15" s="18" t="s">
        <v>293</v>
      </c>
      <c r="G15" s="18"/>
    </row>
    <row r="16" ht="20" customHeight="1" spans="1:7">
      <c r="A16" s="22"/>
      <c r="B16" s="18"/>
      <c r="C16" s="18" t="s">
        <v>294</v>
      </c>
      <c r="D16" s="18"/>
      <c r="E16" s="23" t="s">
        <v>295</v>
      </c>
      <c r="F16" s="18" t="s">
        <v>296</v>
      </c>
      <c r="G16" s="18"/>
    </row>
    <row r="17" ht="20" customHeight="1" spans="1:7">
      <c r="A17" s="22"/>
      <c r="B17" s="18"/>
      <c r="C17" s="24" t="s">
        <v>297</v>
      </c>
      <c r="D17" s="25"/>
      <c r="E17" s="23" t="s">
        <v>298</v>
      </c>
      <c r="F17" s="24" t="s">
        <v>299</v>
      </c>
      <c r="G17" s="25"/>
    </row>
    <row r="18" ht="20" customHeight="1" spans="1:7">
      <c r="A18" s="22"/>
      <c r="B18" s="18"/>
      <c r="C18" s="24" t="s">
        <v>300</v>
      </c>
      <c r="D18" s="25"/>
      <c r="E18" s="23" t="s">
        <v>301</v>
      </c>
      <c r="F18" s="24" t="s">
        <v>302</v>
      </c>
      <c r="G18" s="25"/>
    </row>
    <row r="19" ht="20" customHeight="1" spans="1:7">
      <c r="A19" s="22"/>
      <c r="B19" s="18" t="s">
        <v>303</v>
      </c>
      <c r="C19" s="26" t="s">
        <v>304</v>
      </c>
      <c r="D19" s="27"/>
      <c r="E19" s="23" t="s">
        <v>305</v>
      </c>
      <c r="F19" s="24" t="s">
        <v>299</v>
      </c>
      <c r="G19" s="25"/>
    </row>
    <row r="20" ht="20" customHeight="1" spans="1:7">
      <c r="A20" s="22"/>
      <c r="B20" s="18"/>
      <c r="C20" s="28"/>
      <c r="D20" s="29"/>
      <c r="E20" s="23" t="s">
        <v>306</v>
      </c>
      <c r="F20" s="24" t="s">
        <v>307</v>
      </c>
      <c r="G20" s="25"/>
    </row>
    <row r="21" ht="20" customHeight="1" spans="1:7">
      <c r="A21" s="22"/>
      <c r="B21" s="18"/>
      <c r="C21" s="28"/>
      <c r="D21" s="29"/>
      <c r="E21" s="30" t="s">
        <v>308</v>
      </c>
      <c r="F21" s="24" t="s">
        <v>309</v>
      </c>
      <c r="G21" s="25"/>
    </row>
    <row r="22" ht="20" customHeight="1" spans="1:7">
      <c r="A22" s="22"/>
      <c r="B22" s="18"/>
      <c r="C22" s="31"/>
      <c r="D22" s="32"/>
      <c r="E22" s="30" t="s">
        <v>310</v>
      </c>
      <c r="F22" s="24" t="s">
        <v>311</v>
      </c>
      <c r="G22" s="25"/>
    </row>
    <row r="23" ht="20" customHeight="1" spans="1:7">
      <c r="A23" s="22"/>
      <c r="B23" s="18"/>
      <c r="C23" s="28" t="s">
        <v>312</v>
      </c>
      <c r="D23" s="29"/>
      <c r="E23" s="30" t="s">
        <v>313</v>
      </c>
      <c r="F23" s="24" t="s">
        <v>314</v>
      </c>
      <c r="G23" s="25"/>
    </row>
    <row r="24" spans="1:7">
      <c r="A24" s="22"/>
      <c r="B24" s="18"/>
      <c r="C24" s="28"/>
      <c r="D24" s="29"/>
      <c r="E24" s="30" t="s">
        <v>315</v>
      </c>
      <c r="F24" s="24" t="s">
        <v>316</v>
      </c>
      <c r="G24" s="25"/>
    </row>
    <row r="25" ht="22" customHeight="1" spans="1:7">
      <c r="A25" s="22"/>
      <c r="B25" s="18"/>
      <c r="C25" s="18" t="s">
        <v>317</v>
      </c>
      <c r="D25" s="18"/>
      <c r="E25" s="30" t="s">
        <v>318</v>
      </c>
      <c r="F25" s="18" t="s">
        <v>299</v>
      </c>
      <c r="G25" s="18"/>
    </row>
    <row r="26" spans="1:7">
      <c r="A26" s="22"/>
      <c r="B26" s="28" t="s">
        <v>319</v>
      </c>
      <c r="C26" s="18" t="s">
        <v>320</v>
      </c>
      <c r="D26" s="18"/>
      <c r="E26" s="23" t="s">
        <v>321</v>
      </c>
      <c r="F26" s="18" t="s">
        <v>299</v>
      </c>
      <c r="G26" s="18"/>
    </row>
    <row r="27" spans="1:7">
      <c r="A27" s="22"/>
      <c r="B27" s="28"/>
      <c r="C27" s="18" t="s">
        <v>322</v>
      </c>
      <c r="D27" s="18"/>
      <c r="E27" s="23" t="s">
        <v>323</v>
      </c>
      <c r="F27" s="18" t="s">
        <v>324</v>
      </c>
      <c r="G27" s="18"/>
    </row>
    <row r="28" ht="22.5" spans="1:7">
      <c r="A28" s="22"/>
      <c r="B28" s="31"/>
      <c r="C28" s="18" t="s">
        <v>325</v>
      </c>
      <c r="D28" s="18"/>
      <c r="E28" s="23" t="s">
        <v>326</v>
      </c>
      <c r="F28" s="18" t="s">
        <v>299</v>
      </c>
      <c r="G28" s="18"/>
    </row>
    <row r="29" spans="1:7">
      <c r="A29" s="3" t="s">
        <v>327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3"/>
      <c r="B33" s="33"/>
      <c r="C33" s="33"/>
      <c r="D33" s="33"/>
      <c r="E33" s="33"/>
      <c r="F33" s="33"/>
      <c r="G33" s="34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2"/>
    <mergeCell ref="C23:D24"/>
    <mergeCell ref="A29:G33"/>
  </mergeCells>
  <pageMargins left="0.75" right="0.75" top="1" bottom="1" header="0.5" footer="0.5"/>
  <pageSetup paperSize="9" scale="9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N11" sqref="N11"/>
    </sheetView>
  </sheetViews>
  <sheetFormatPr defaultColWidth="9" defaultRowHeight="13.5" outlineLevelCol="6"/>
  <cols>
    <col min="2" max="2" width="10.75" customWidth="1"/>
    <col min="3" max="3" width="11.75" customWidth="1"/>
    <col min="6" max="6" width="17.375" customWidth="1"/>
    <col min="7" max="7" width="12.25" customWidth="1"/>
  </cols>
  <sheetData>
    <row r="1" ht="40" customHeight="1" spans="1:7">
      <c r="A1" s="1" t="s">
        <v>328</v>
      </c>
      <c r="B1" s="2"/>
      <c r="C1" s="2"/>
      <c r="D1" s="2"/>
      <c r="E1" s="2"/>
      <c r="F1" s="2"/>
      <c r="G1" s="2"/>
    </row>
    <row r="2" ht="40" customHeight="1" spans="1:7">
      <c r="A2" s="3" t="s">
        <v>329</v>
      </c>
      <c r="B2" s="3"/>
      <c r="C2" s="3" t="s">
        <v>330</v>
      </c>
      <c r="D2" s="3"/>
      <c r="E2" s="3" t="s">
        <v>331</v>
      </c>
      <c r="F2" s="3" t="s">
        <v>332</v>
      </c>
      <c r="G2" s="3"/>
    </row>
    <row r="3" ht="30" customHeight="1" spans="1:7">
      <c r="A3" s="3" t="s">
        <v>333</v>
      </c>
      <c r="B3" s="3"/>
      <c r="C3" s="3"/>
      <c r="D3" s="3"/>
      <c r="E3" s="3" t="s">
        <v>334</v>
      </c>
      <c r="F3" s="3" t="s">
        <v>183</v>
      </c>
      <c r="G3" s="3"/>
    </row>
    <row r="4" ht="23" customHeight="1" spans="1:7">
      <c r="A4" s="4" t="s">
        <v>335</v>
      </c>
      <c r="B4" s="4"/>
      <c r="C4" s="5" t="s">
        <v>336</v>
      </c>
      <c r="D4" s="5"/>
      <c r="E4" s="6">
        <v>33</v>
      </c>
      <c r="F4" s="6"/>
      <c r="G4" s="6"/>
    </row>
    <row r="5" ht="23" customHeight="1" spans="1:7">
      <c r="A5" s="4"/>
      <c r="B5" s="4"/>
      <c r="C5" s="7" t="s">
        <v>337</v>
      </c>
      <c r="D5" s="7"/>
      <c r="E5" s="6">
        <v>33</v>
      </c>
      <c r="F5" s="6"/>
      <c r="G5" s="6"/>
    </row>
    <row r="6" ht="23" customHeight="1" spans="1:7">
      <c r="A6" s="4"/>
      <c r="B6" s="4"/>
      <c r="C6" s="7" t="s">
        <v>338</v>
      </c>
      <c r="D6" s="7"/>
      <c r="E6" s="8"/>
      <c r="F6" s="8"/>
      <c r="G6" s="8"/>
    </row>
    <row r="7" ht="23" customHeight="1" spans="1:7">
      <c r="A7" s="4" t="s">
        <v>339</v>
      </c>
      <c r="B7" s="9" t="s">
        <v>340</v>
      </c>
      <c r="C7" s="9"/>
      <c r="D7" s="9"/>
      <c r="E7" s="9"/>
      <c r="F7" s="9"/>
      <c r="G7" s="9"/>
    </row>
    <row r="8" ht="23" customHeight="1" spans="1:7">
      <c r="A8" s="4"/>
      <c r="B8" s="5" t="s">
        <v>341</v>
      </c>
      <c r="C8" s="5"/>
      <c r="D8" s="5"/>
      <c r="E8" s="5"/>
      <c r="F8" s="5"/>
      <c r="G8" s="5"/>
    </row>
    <row r="9" ht="34" customHeight="1" spans="1:7">
      <c r="A9" s="4" t="s">
        <v>342</v>
      </c>
      <c r="B9" s="4" t="s">
        <v>343</v>
      </c>
      <c r="C9" s="4" t="s">
        <v>344</v>
      </c>
      <c r="D9" s="9" t="s">
        <v>345</v>
      </c>
      <c r="E9" s="9"/>
      <c r="F9" s="9"/>
      <c r="G9" s="4" t="s">
        <v>346</v>
      </c>
    </row>
    <row r="10" ht="34" customHeight="1" spans="1:7">
      <c r="A10" s="4"/>
      <c r="B10" s="10" t="s">
        <v>347</v>
      </c>
      <c r="C10" s="4" t="s">
        <v>348</v>
      </c>
      <c r="D10" s="11" t="s">
        <v>349</v>
      </c>
      <c r="E10" s="12"/>
      <c r="F10" s="13"/>
      <c r="G10" s="14" t="s">
        <v>350</v>
      </c>
    </row>
    <row r="11" ht="34" customHeight="1" spans="1:7">
      <c r="A11" s="4"/>
      <c r="B11" s="4" t="s">
        <v>351</v>
      </c>
      <c r="C11" s="4" t="s">
        <v>352</v>
      </c>
      <c r="D11" s="7" t="s">
        <v>353</v>
      </c>
      <c r="E11" s="7"/>
      <c r="F11" s="7"/>
      <c r="G11" s="6" t="s">
        <v>311</v>
      </c>
    </row>
    <row r="12" ht="34" customHeight="1" spans="1:7">
      <c r="A12" s="4"/>
      <c r="B12" s="4"/>
      <c r="C12" s="4"/>
      <c r="D12" s="7" t="s">
        <v>354</v>
      </c>
      <c r="E12" s="7"/>
      <c r="F12" s="7"/>
      <c r="G12" s="6" t="s">
        <v>355</v>
      </c>
    </row>
    <row r="13" ht="34" customHeight="1" spans="1:7">
      <c r="A13" s="4"/>
      <c r="B13" s="4"/>
      <c r="C13" s="4" t="s">
        <v>356</v>
      </c>
      <c r="D13" s="7" t="s">
        <v>357</v>
      </c>
      <c r="E13" s="7"/>
      <c r="F13" s="7"/>
      <c r="G13" s="6" t="s">
        <v>358</v>
      </c>
    </row>
    <row r="14" ht="34" customHeight="1" spans="1:7">
      <c r="A14" s="4"/>
      <c r="B14" s="4"/>
      <c r="C14" s="4" t="s">
        <v>359</v>
      </c>
      <c r="D14" s="7" t="s">
        <v>360</v>
      </c>
      <c r="E14" s="7"/>
      <c r="F14" s="7"/>
      <c r="G14" s="6" t="s">
        <v>311</v>
      </c>
    </row>
    <row r="15" ht="49" customHeight="1" spans="1:7">
      <c r="A15" s="4"/>
      <c r="B15" s="10" t="s">
        <v>361</v>
      </c>
      <c r="C15" s="4" t="s">
        <v>362</v>
      </c>
      <c r="D15" s="7" t="s">
        <v>363</v>
      </c>
      <c r="E15" s="7"/>
      <c r="F15" s="7"/>
      <c r="G15" s="6" t="s">
        <v>364</v>
      </c>
    </row>
    <row r="16" ht="49" customHeight="1" spans="1:7">
      <c r="A16" s="4"/>
      <c r="B16" s="15"/>
      <c r="C16" s="4" t="s">
        <v>365</v>
      </c>
      <c r="D16" s="7" t="s">
        <v>366</v>
      </c>
      <c r="E16" s="7"/>
      <c r="F16" s="7"/>
      <c r="G16" s="6" t="s">
        <v>367</v>
      </c>
    </row>
    <row r="17" ht="34" customHeight="1" spans="1:7">
      <c r="A17" s="4"/>
      <c r="B17" s="4" t="s">
        <v>368</v>
      </c>
      <c r="C17" s="4" t="s">
        <v>369</v>
      </c>
      <c r="D17" s="3" t="s">
        <v>370</v>
      </c>
      <c r="E17" s="3"/>
      <c r="F17" s="3"/>
      <c r="G17" s="6" t="s">
        <v>311</v>
      </c>
    </row>
    <row r="18" ht="29" customHeight="1" spans="1:7">
      <c r="A18" s="3" t="s">
        <v>327</v>
      </c>
      <c r="B18" s="3"/>
      <c r="C18" s="3"/>
      <c r="D18" s="3"/>
      <c r="E18" s="3"/>
      <c r="F18" s="3"/>
      <c r="G18" s="16"/>
    </row>
    <row r="19" spans="1:7">
      <c r="A19" s="3"/>
      <c r="B19" s="3"/>
      <c r="C19" s="3"/>
      <c r="D19" s="3"/>
      <c r="E19" s="3"/>
      <c r="F19" s="3"/>
      <c r="G19" s="16"/>
    </row>
    <row r="20" spans="1:7">
      <c r="A20" s="3"/>
      <c r="B20" s="3"/>
      <c r="C20" s="3"/>
      <c r="D20" s="3"/>
      <c r="E20" s="3"/>
      <c r="F20" s="3"/>
      <c r="G20" s="16"/>
    </row>
    <row r="21" ht="21" customHeight="1" spans="1:7">
      <c r="A21" s="3"/>
      <c r="B21" s="3"/>
      <c r="C21" s="3"/>
      <c r="D21" s="3"/>
      <c r="E21" s="3"/>
      <c r="F21" s="3"/>
      <c r="G21" s="16"/>
    </row>
  </sheetData>
  <mergeCells count="3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A7:A8"/>
    <mergeCell ref="A9:A17"/>
    <mergeCell ref="B11:B14"/>
    <mergeCell ref="B15:B16"/>
    <mergeCell ref="C11:C12"/>
    <mergeCell ref="A4:B6"/>
    <mergeCell ref="A18:G2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I14" sqref="I14"/>
    </sheetView>
  </sheetViews>
  <sheetFormatPr defaultColWidth="9" defaultRowHeight="13.5" outlineLevelCol="3"/>
  <cols>
    <col min="1" max="1" width="28" customWidth="1"/>
    <col min="2" max="2" width="14.75" customWidth="1"/>
    <col min="3" max="3" width="30.625" customWidth="1"/>
    <col min="4" max="4" width="13.75" customWidth="1"/>
  </cols>
  <sheetData>
    <row r="1" ht="20.25" spans="1:4">
      <c r="A1" s="75" t="s">
        <v>41</v>
      </c>
      <c r="B1" s="75"/>
      <c r="C1" s="75"/>
      <c r="D1" s="75"/>
    </row>
    <row r="2" spans="1:4">
      <c r="A2" s="76"/>
      <c r="D2" t="s">
        <v>42</v>
      </c>
    </row>
    <row r="3" ht="15" customHeight="1" spans="1:4">
      <c r="A3" s="45" t="s">
        <v>43</v>
      </c>
      <c r="B3" s="45"/>
      <c r="C3" s="45" t="s">
        <v>44</v>
      </c>
      <c r="D3" s="45"/>
    </row>
    <row r="4" spans="1:4">
      <c r="A4" s="45" t="s">
        <v>45</v>
      </c>
      <c r="B4" s="45" t="s">
        <v>46</v>
      </c>
      <c r="C4" s="45" t="s">
        <v>45</v>
      </c>
      <c r="D4" s="45" t="s">
        <v>46</v>
      </c>
    </row>
    <row r="5" spans="1:4">
      <c r="A5" s="68" t="s">
        <v>47</v>
      </c>
      <c r="B5" s="77">
        <v>165.17</v>
      </c>
      <c r="C5" s="68" t="s">
        <v>48</v>
      </c>
      <c r="D5" s="53">
        <v>131.54</v>
      </c>
    </row>
    <row r="6" spans="1:4">
      <c r="A6" s="68" t="s">
        <v>49</v>
      </c>
      <c r="B6" s="77"/>
      <c r="C6" s="68" t="s">
        <v>50</v>
      </c>
      <c r="D6" s="53"/>
    </row>
    <row r="7" spans="1:4">
      <c r="A7" s="68" t="s">
        <v>51</v>
      </c>
      <c r="B7" s="77"/>
      <c r="C7" s="68" t="s">
        <v>52</v>
      </c>
      <c r="D7" s="53"/>
    </row>
    <row r="8" spans="1:4">
      <c r="A8" s="68" t="s">
        <v>53</v>
      </c>
      <c r="B8" s="77"/>
      <c r="C8" s="68" t="s">
        <v>54</v>
      </c>
      <c r="D8" s="53"/>
    </row>
    <row r="9" spans="1:4">
      <c r="A9" s="68" t="s">
        <v>55</v>
      </c>
      <c r="B9" s="77"/>
      <c r="C9" s="68" t="s">
        <v>56</v>
      </c>
      <c r="D9" s="53"/>
    </row>
    <row r="10" spans="1:4">
      <c r="A10" s="68" t="s">
        <v>57</v>
      </c>
      <c r="B10" s="77"/>
      <c r="C10" s="68" t="s">
        <v>58</v>
      </c>
      <c r="D10" s="53"/>
    </row>
    <row r="11" spans="1:4">
      <c r="A11" s="68" t="s">
        <v>59</v>
      </c>
      <c r="B11" s="77"/>
      <c r="C11" s="68" t="s">
        <v>60</v>
      </c>
      <c r="D11" s="53"/>
    </row>
    <row r="12" spans="1:4">
      <c r="A12" s="68" t="s">
        <v>61</v>
      </c>
      <c r="B12" s="77"/>
      <c r="C12" s="68" t="s">
        <v>62</v>
      </c>
      <c r="D12" s="53">
        <v>18.99</v>
      </c>
    </row>
    <row r="13" spans="1:4">
      <c r="A13" s="68" t="s">
        <v>63</v>
      </c>
      <c r="B13" s="77"/>
      <c r="C13" s="68" t="s">
        <v>64</v>
      </c>
      <c r="D13" s="53"/>
    </row>
    <row r="14" spans="1:4">
      <c r="A14" s="68"/>
      <c r="B14" s="71"/>
      <c r="C14" s="68" t="s">
        <v>65</v>
      </c>
      <c r="D14" s="53">
        <v>5.9</v>
      </c>
    </row>
    <row r="15" spans="1:4">
      <c r="A15" s="68"/>
      <c r="B15" s="71"/>
      <c r="C15" s="68" t="s">
        <v>66</v>
      </c>
      <c r="D15" s="53"/>
    </row>
    <row r="16" spans="1:4">
      <c r="A16" s="68"/>
      <c r="B16" s="71"/>
      <c r="C16" s="68" t="s">
        <v>67</v>
      </c>
      <c r="D16" s="53"/>
    </row>
    <row r="17" spans="1:4">
      <c r="A17" s="68"/>
      <c r="B17" s="71"/>
      <c r="C17" s="68" t="s">
        <v>68</v>
      </c>
      <c r="D17" s="53"/>
    </row>
    <row r="18" spans="1:4">
      <c r="A18" s="68"/>
      <c r="B18" s="71"/>
      <c r="C18" s="68" t="s">
        <v>69</v>
      </c>
      <c r="D18" s="53"/>
    </row>
    <row r="19" spans="1:4">
      <c r="A19" s="68"/>
      <c r="B19" s="71"/>
      <c r="C19" s="68" t="s">
        <v>70</v>
      </c>
      <c r="D19" s="53"/>
    </row>
    <row r="20" spans="1:4">
      <c r="A20" s="68"/>
      <c r="B20" s="71"/>
      <c r="C20" s="68" t="s">
        <v>71</v>
      </c>
      <c r="D20" s="53"/>
    </row>
    <row r="21" spans="1:4">
      <c r="A21" s="68"/>
      <c r="B21" s="71"/>
      <c r="C21" s="68" t="s">
        <v>72</v>
      </c>
      <c r="D21" s="53"/>
    </row>
    <row r="22" spans="1:4">
      <c r="A22" s="68"/>
      <c r="B22" s="71"/>
      <c r="C22" s="68" t="s">
        <v>73</v>
      </c>
      <c r="D22" s="53"/>
    </row>
    <row r="23" spans="1:4">
      <c r="A23" s="68"/>
      <c r="B23" s="71"/>
      <c r="C23" s="68" t="s">
        <v>74</v>
      </c>
      <c r="D23" s="53"/>
    </row>
    <row r="24" spans="1:4">
      <c r="A24" s="68"/>
      <c r="B24" s="71"/>
      <c r="C24" s="68" t="s">
        <v>75</v>
      </c>
      <c r="D24" s="53">
        <v>8.74</v>
      </c>
    </row>
    <row r="25" spans="1:4">
      <c r="A25" s="68"/>
      <c r="B25" s="71"/>
      <c r="C25" s="68" t="s">
        <v>76</v>
      </c>
      <c r="D25" s="53"/>
    </row>
    <row r="26" spans="1:4">
      <c r="A26" s="68"/>
      <c r="B26" s="71"/>
      <c r="C26" s="68" t="s">
        <v>77</v>
      </c>
      <c r="D26" s="53"/>
    </row>
    <row r="27" spans="1:4">
      <c r="A27" s="68"/>
      <c r="B27" s="71"/>
      <c r="C27" s="68" t="s">
        <v>78</v>
      </c>
      <c r="D27" s="53"/>
    </row>
    <row r="28" spans="1:4">
      <c r="A28" s="68"/>
      <c r="B28" s="71"/>
      <c r="C28" s="68" t="s">
        <v>79</v>
      </c>
      <c r="D28" s="53"/>
    </row>
    <row r="29" spans="1:4">
      <c r="A29" s="68"/>
      <c r="B29" s="71"/>
      <c r="C29" s="68" t="s">
        <v>80</v>
      </c>
      <c r="D29" s="53"/>
    </row>
    <row r="30" spans="1:4">
      <c r="A30" s="68"/>
      <c r="B30" s="71"/>
      <c r="C30" s="68" t="s">
        <v>81</v>
      </c>
      <c r="D30" s="53"/>
    </row>
    <row r="31" spans="1:4">
      <c r="A31" s="68"/>
      <c r="B31" s="71"/>
      <c r="C31" s="68" t="s">
        <v>82</v>
      </c>
      <c r="D31" s="53"/>
    </row>
    <row r="32" spans="1:4">
      <c r="A32" s="68"/>
      <c r="B32" s="71"/>
      <c r="C32" s="68" t="s">
        <v>83</v>
      </c>
      <c r="D32" s="53"/>
    </row>
    <row r="33" spans="1:4">
      <c r="A33" s="68"/>
      <c r="B33" s="71"/>
      <c r="C33" s="68" t="s">
        <v>84</v>
      </c>
      <c r="D33" s="53"/>
    </row>
    <row r="34" spans="1:4">
      <c r="A34" s="68"/>
      <c r="B34" s="71"/>
      <c r="C34" s="68" t="s">
        <v>85</v>
      </c>
      <c r="D34" s="53"/>
    </row>
    <row r="35" spans="1:4">
      <c r="A35" s="68"/>
      <c r="B35" s="71"/>
      <c r="C35" s="68"/>
      <c r="D35" s="78"/>
    </row>
    <row r="36" spans="1:4">
      <c r="A36" s="45" t="s">
        <v>86</v>
      </c>
      <c r="B36" s="48">
        <v>165.17</v>
      </c>
      <c r="C36" s="45" t="s">
        <v>87</v>
      </c>
      <c r="D36" s="53">
        <v>165.17</v>
      </c>
    </row>
    <row r="37" spans="1:4">
      <c r="A37" s="68" t="s">
        <v>88</v>
      </c>
      <c r="B37" s="51"/>
      <c r="C37" s="68" t="s">
        <v>89</v>
      </c>
      <c r="D37" s="51"/>
    </row>
    <row r="38" spans="1:4">
      <c r="A38" s="68" t="s">
        <v>90</v>
      </c>
      <c r="B38" s="51"/>
      <c r="C38" s="68"/>
      <c r="D38" s="79"/>
    </row>
    <row r="39" spans="1:4">
      <c r="A39" s="80"/>
      <c r="B39" s="72"/>
      <c r="C39" s="80"/>
      <c r="D39" s="79"/>
    </row>
    <row r="40" spans="1:4">
      <c r="A40" s="45" t="s">
        <v>91</v>
      </c>
      <c r="B40" s="48">
        <v>165.17</v>
      </c>
      <c r="C40" s="45" t="s">
        <v>92</v>
      </c>
      <c r="D40" s="49">
        <v>165.17</v>
      </c>
    </row>
    <row r="41" spans="1:1">
      <c r="A41" s="56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32" sqref="D32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5" t="s">
        <v>94</v>
      </c>
    </row>
    <row r="2" spans="1:2">
      <c r="A2" s="76"/>
      <c r="B2" t="s">
        <v>42</v>
      </c>
    </row>
    <row r="3" ht="20" customHeight="1" spans="1:2">
      <c r="A3" s="45" t="s">
        <v>45</v>
      </c>
      <c r="B3" s="45" t="s">
        <v>46</v>
      </c>
    </row>
    <row r="4" ht="20" customHeight="1" spans="1:2">
      <c r="A4" s="45" t="s">
        <v>95</v>
      </c>
      <c r="B4" s="45">
        <v>1</v>
      </c>
    </row>
    <row r="5" ht="20" customHeight="1" spans="1:2">
      <c r="A5" s="47" t="s">
        <v>96</v>
      </c>
      <c r="B5" s="48">
        <v>165.17</v>
      </c>
    </row>
    <row r="6" ht="20" customHeight="1" spans="1:2">
      <c r="A6" s="43" t="s">
        <v>97</v>
      </c>
      <c r="B6" s="48"/>
    </row>
    <row r="7" ht="20" customHeight="1" spans="1:2">
      <c r="A7" s="47" t="s">
        <v>98</v>
      </c>
      <c r="B7" s="48"/>
    </row>
    <row r="8" ht="20" customHeight="1" spans="1:2">
      <c r="A8" s="43" t="s">
        <v>97</v>
      </c>
      <c r="B8" s="48"/>
    </row>
    <row r="9" ht="20" customHeight="1" spans="1:2">
      <c r="A9" s="47" t="s">
        <v>99</v>
      </c>
      <c r="B9" s="48"/>
    </row>
    <row r="10" ht="20" customHeight="1" spans="1:2">
      <c r="A10" s="43" t="s">
        <v>97</v>
      </c>
      <c r="B10" s="48"/>
    </row>
    <row r="11" ht="20" customHeight="1" spans="1:2">
      <c r="A11" s="47" t="s">
        <v>100</v>
      </c>
      <c r="B11" s="48"/>
    </row>
    <row r="12" ht="20" customHeight="1" spans="1:2">
      <c r="A12" s="43" t="s">
        <v>97</v>
      </c>
      <c r="B12" s="48"/>
    </row>
    <row r="13" ht="20" customHeight="1" spans="1:2">
      <c r="A13" s="47" t="s">
        <v>101</v>
      </c>
      <c r="B13" s="48"/>
    </row>
    <row r="14" ht="20" customHeight="1" spans="1:2">
      <c r="A14" s="43" t="s">
        <v>97</v>
      </c>
      <c r="B14" s="48"/>
    </row>
    <row r="15" ht="20" customHeight="1" spans="1:2">
      <c r="A15" s="47" t="s">
        <v>102</v>
      </c>
      <c r="B15" s="48"/>
    </row>
    <row r="16" ht="20" customHeight="1" spans="1:2">
      <c r="A16" s="43" t="s">
        <v>97</v>
      </c>
      <c r="B16" s="48"/>
    </row>
    <row r="17" ht="20" customHeight="1" spans="1:2">
      <c r="A17" s="47" t="s">
        <v>103</v>
      </c>
      <c r="B17" s="48"/>
    </row>
    <row r="18" ht="20" customHeight="1" spans="1:2">
      <c r="A18" s="43" t="s">
        <v>97</v>
      </c>
      <c r="B18" s="48"/>
    </row>
    <row r="19" ht="20" customHeight="1" spans="1:2">
      <c r="A19" s="47" t="s">
        <v>104</v>
      </c>
      <c r="B19" s="48"/>
    </row>
    <row r="20" ht="20" customHeight="1" spans="1:2">
      <c r="A20" s="43" t="s">
        <v>97</v>
      </c>
      <c r="B20" s="48"/>
    </row>
    <row r="21" ht="20" customHeight="1" spans="1:2">
      <c r="A21" s="47" t="s">
        <v>105</v>
      </c>
      <c r="B21" s="48"/>
    </row>
    <row r="22" ht="20" customHeight="1" spans="1:2">
      <c r="A22" s="43" t="s">
        <v>97</v>
      </c>
      <c r="B22" s="48"/>
    </row>
    <row r="23" ht="20" customHeight="1" spans="1:2">
      <c r="A23" s="47" t="s">
        <v>106</v>
      </c>
      <c r="B23" s="48">
        <v>165.17</v>
      </c>
    </row>
    <row r="24" ht="20" customHeight="1" spans="1:2">
      <c r="A24" s="43" t="s">
        <v>107</v>
      </c>
      <c r="B24" s="48"/>
    </row>
    <row r="25" ht="20" customHeight="1" spans="1:2">
      <c r="A25" s="43" t="s">
        <v>107</v>
      </c>
      <c r="B25" s="48"/>
    </row>
    <row r="26" ht="20" customHeight="1" spans="1:2">
      <c r="A26" s="43" t="s">
        <v>107</v>
      </c>
      <c r="B26" s="48"/>
    </row>
    <row r="27" ht="20" customHeight="1" spans="1:2">
      <c r="A27" s="43" t="s">
        <v>107</v>
      </c>
      <c r="B27" s="48"/>
    </row>
    <row r="28" ht="20" customHeight="1" spans="1:2">
      <c r="A28" s="43" t="s">
        <v>107</v>
      </c>
      <c r="B28" s="48"/>
    </row>
    <row r="29" ht="20" customHeight="1" spans="1:2">
      <c r="A29" s="47" t="s">
        <v>108</v>
      </c>
      <c r="B29" s="48"/>
    </row>
    <row r="30" ht="20" customHeight="1" spans="1:2">
      <c r="A30" s="43" t="s">
        <v>97</v>
      </c>
      <c r="B30" s="48"/>
    </row>
    <row r="31" ht="20" customHeight="1" spans="1:2">
      <c r="A31" s="47" t="s">
        <v>109</v>
      </c>
      <c r="B31" s="48"/>
    </row>
    <row r="32" ht="20" customHeight="1" spans="1:2">
      <c r="A32" s="43" t="s">
        <v>97</v>
      </c>
      <c r="B32" s="48"/>
    </row>
    <row r="33" ht="20" customHeight="1" spans="1:2">
      <c r="A33" s="47" t="s">
        <v>110</v>
      </c>
      <c r="B33" s="48">
        <v>165.17</v>
      </c>
    </row>
    <row r="34" spans="1:1">
      <c r="A34" s="74" t="s">
        <v>111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F10" sqref="F$1:DI$1048576"/>
    </sheetView>
  </sheetViews>
  <sheetFormatPr defaultColWidth="9" defaultRowHeight="13.5" outlineLevelCol="4"/>
  <cols>
    <col min="1" max="1" width="44.125" customWidth="1"/>
    <col min="2" max="3" width="11.75" customWidth="1"/>
    <col min="4" max="4" width="10" customWidth="1"/>
    <col min="5" max="5" width="10.125" customWidth="1"/>
  </cols>
  <sheetData>
    <row r="1" ht="20.25" spans="1:5">
      <c r="A1" s="35" t="s">
        <v>112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42</v>
      </c>
    </row>
    <row r="3" ht="25" customHeight="1" spans="1:5">
      <c r="A3" s="45" t="s">
        <v>113</v>
      </c>
      <c r="B3" s="45" t="s">
        <v>114</v>
      </c>
      <c r="C3" s="45" t="s">
        <v>115</v>
      </c>
      <c r="D3" s="45" t="s">
        <v>116</v>
      </c>
      <c r="E3" s="45" t="s">
        <v>117</v>
      </c>
    </row>
    <row r="4" ht="25" customHeight="1" spans="1:5">
      <c r="A4" s="45" t="s">
        <v>95</v>
      </c>
      <c r="B4" s="45">
        <v>1</v>
      </c>
      <c r="C4" s="45">
        <v>2</v>
      </c>
      <c r="D4" s="45">
        <v>3</v>
      </c>
      <c r="E4" s="45">
        <v>4</v>
      </c>
    </row>
    <row r="5" ht="25" customHeight="1" spans="1:5">
      <c r="A5" s="52" t="s">
        <v>118</v>
      </c>
      <c r="B5" s="61">
        <f>C5+D5</f>
        <v>165.17</v>
      </c>
      <c r="C5" s="61">
        <v>132.17</v>
      </c>
      <c r="D5" s="61">
        <v>33</v>
      </c>
      <c r="E5" s="64"/>
    </row>
    <row r="6" ht="25" customHeight="1" spans="1:5">
      <c r="A6" s="41" t="s">
        <v>119</v>
      </c>
      <c r="B6" s="61">
        <f>C6+D6</f>
        <v>131.54</v>
      </c>
      <c r="C6" s="61">
        <v>98.54</v>
      </c>
      <c r="D6" s="61">
        <v>33</v>
      </c>
      <c r="E6" s="64"/>
    </row>
    <row r="7" ht="25" customHeight="1" spans="1:5">
      <c r="A7" s="41" t="s">
        <v>120</v>
      </c>
      <c r="B7" s="61">
        <f>C7+D7</f>
        <v>131.54</v>
      </c>
      <c r="C7" s="61">
        <v>98.54</v>
      </c>
      <c r="D7" s="61">
        <v>33</v>
      </c>
      <c r="E7" s="64"/>
    </row>
    <row r="8" ht="25" customHeight="1" spans="1:5">
      <c r="A8" s="41" t="s">
        <v>121</v>
      </c>
      <c r="B8" s="61">
        <f>C8+D8</f>
        <v>131.54</v>
      </c>
      <c r="C8" s="61">
        <v>98.54</v>
      </c>
      <c r="D8" s="61">
        <v>33</v>
      </c>
      <c r="E8" s="63"/>
    </row>
    <row r="9" ht="25" customHeight="1" spans="1:5">
      <c r="A9" s="41" t="s">
        <v>122</v>
      </c>
      <c r="B9" s="61">
        <v>18.99</v>
      </c>
      <c r="C9" s="61">
        <v>18.99</v>
      </c>
      <c r="D9" s="64"/>
      <c r="E9" s="64"/>
    </row>
    <row r="10" ht="25" customHeight="1" spans="1:5">
      <c r="A10" s="41" t="s">
        <v>123</v>
      </c>
      <c r="B10" s="61">
        <v>17.48</v>
      </c>
      <c r="C10" s="61">
        <v>17.48</v>
      </c>
      <c r="D10" s="64"/>
      <c r="E10" s="64"/>
    </row>
    <row r="11" ht="25" customHeight="1" spans="1:5">
      <c r="A11" s="41" t="s">
        <v>124</v>
      </c>
      <c r="B11" s="61">
        <v>11.65</v>
      </c>
      <c r="C11" s="61">
        <v>11.65</v>
      </c>
      <c r="D11" s="64"/>
      <c r="E11" s="64"/>
    </row>
    <row r="12" ht="25" customHeight="1" spans="1:5">
      <c r="A12" s="41" t="s">
        <v>125</v>
      </c>
      <c r="B12" s="61">
        <v>5.83</v>
      </c>
      <c r="C12" s="61">
        <v>5.83</v>
      </c>
      <c r="D12" s="64"/>
      <c r="E12" s="64"/>
    </row>
    <row r="13" ht="25" customHeight="1" spans="1:5">
      <c r="A13" s="41" t="s">
        <v>126</v>
      </c>
      <c r="B13" s="61">
        <v>1.51</v>
      </c>
      <c r="C13" s="61">
        <v>1.51</v>
      </c>
      <c r="D13" s="64"/>
      <c r="E13" s="64"/>
    </row>
    <row r="14" ht="25" customHeight="1" spans="1:5">
      <c r="A14" s="41" t="s">
        <v>127</v>
      </c>
      <c r="B14" s="61">
        <v>1.51</v>
      </c>
      <c r="C14" s="61">
        <v>1.51</v>
      </c>
      <c r="D14" s="64"/>
      <c r="E14" s="64"/>
    </row>
    <row r="15" ht="25" customHeight="1" spans="1:5">
      <c r="A15" s="41" t="s">
        <v>128</v>
      </c>
      <c r="B15" s="61">
        <v>5.9</v>
      </c>
      <c r="C15" s="61">
        <v>5.9</v>
      </c>
      <c r="D15" s="64"/>
      <c r="E15" s="64"/>
    </row>
    <row r="16" ht="25" customHeight="1" spans="1:5">
      <c r="A16" s="41" t="s">
        <v>129</v>
      </c>
      <c r="B16" s="61">
        <v>5.9</v>
      </c>
      <c r="C16" s="61">
        <v>5.9</v>
      </c>
      <c r="D16" s="64"/>
      <c r="E16" s="64"/>
    </row>
    <row r="17" ht="25" customHeight="1" spans="1:5">
      <c r="A17" s="41" t="s">
        <v>130</v>
      </c>
      <c r="B17" s="61">
        <v>5.9</v>
      </c>
      <c r="C17" s="61">
        <v>5.9</v>
      </c>
      <c r="D17" s="63"/>
      <c r="E17" s="63"/>
    </row>
    <row r="18" ht="25" customHeight="1" spans="1:5">
      <c r="A18" s="41" t="s">
        <v>131</v>
      </c>
      <c r="B18" s="61">
        <v>8.74</v>
      </c>
      <c r="C18" s="61">
        <v>8.74</v>
      </c>
      <c r="D18" s="63"/>
      <c r="E18" s="63"/>
    </row>
    <row r="19" ht="25" customHeight="1" spans="1:5">
      <c r="A19" s="41" t="s">
        <v>132</v>
      </c>
      <c r="B19" s="61">
        <v>8.74</v>
      </c>
      <c r="C19" s="61">
        <v>8.74</v>
      </c>
      <c r="D19" s="63"/>
      <c r="E19" s="63"/>
    </row>
    <row r="20" ht="25" customHeight="1" spans="1:5">
      <c r="A20" s="41" t="s">
        <v>133</v>
      </c>
      <c r="B20" s="61">
        <v>8.74</v>
      </c>
      <c r="C20" s="61">
        <v>8.74</v>
      </c>
      <c r="D20" s="64"/>
      <c r="E20" s="64"/>
    </row>
    <row r="21" spans="1:1">
      <c r="A21" s="55" t="s">
        <v>134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5" sqref="D5:D36"/>
    </sheetView>
  </sheetViews>
  <sheetFormatPr defaultColWidth="9" defaultRowHeight="13.5" outlineLevelCol="3"/>
  <cols>
    <col min="1" max="1" width="30.125" customWidth="1"/>
    <col min="2" max="2" width="11.5" customWidth="1"/>
    <col min="3" max="3" width="30.125" customWidth="1"/>
    <col min="4" max="4" width="15.5" customWidth="1"/>
  </cols>
  <sheetData>
    <row r="1" ht="20.25" spans="1:4">
      <c r="A1" s="35" t="s">
        <v>135</v>
      </c>
      <c r="B1" s="35"/>
      <c r="C1" s="35"/>
      <c r="D1" s="35"/>
    </row>
    <row r="2" spans="1:4">
      <c r="A2" s="36"/>
      <c r="B2" s="37"/>
      <c r="C2" s="37"/>
      <c r="D2" s="37" t="s">
        <v>42</v>
      </c>
    </row>
    <row r="3" ht="15" customHeight="1" spans="1:4">
      <c r="A3" s="45" t="s">
        <v>136</v>
      </c>
      <c r="B3" s="45"/>
      <c r="C3" s="45" t="s">
        <v>137</v>
      </c>
      <c r="D3" s="45"/>
    </row>
    <row r="4" spans="1:4">
      <c r="A4" s="45" t="s">
        <v>45</v>
      </c>
      <c r="B4" s="45" t="s">
        <v>46</v>
      </c>
      <c r="C4" s="45" t="s">
        <v>45</v>
      </c>
      <c r="D4" s="45" t="s">
        <v>138</v>
      </c>
    </row>
    <row r="5" spans="1:4">
      <c r="A5" s="68" t="s">
        <v>139</v>
      </c>
      <c r="B5" s="53">
        <v>165.17</v>
      </c>
      <c r="C5" s="68" t="s">
        <v>140</v>
      </c>
      <c r="D5" s="69">
        <v>165.17</v>
      </c>
    </row>
    <row r="6" spans="1:4">
      <c r="A6" s="68" t="s">
        <v>141</v>
      </c>
      <c r="B6" s="53">
        <v>165.17</v>
      </c>
      <c r="C6" s="68" t="s">
        <v>142</v>
      </c>
      <c r="D6" s="69">
        <v>131.54</v>
      </c>
    </row>
    <row r="7" spans="1:4">
      <c r="A7" s="68" t="s">
        <v>143</v>
      </c>
      <c r="B7" s="53"/>
      <c r="C7" s="68" t="s">
        <v>144</v>
      </c>
      <c r="D7" s="69"/>
    </row>
    <row r="8" spans="1:4">
      <c r="A8" s="68" t="s">
        <v>145</v>
      </c>
      <c r="B8" s="53"/>
      <c r="C8" s="68" t="s">
        <v>146</v>
      </c>
      <c r="D8" s="69"/>
    </row>
    <row r="9" spans="1:4">
      <c r="A9" s="68"/>
      <c r="B9" s="70"/>
      <c r="C9" s="68" t="s">
        <v>147</v>
      </c>
      <c r="D9" s="69"/>
    </row>
    <row r="10" spans="1:4">
      <c r="A10" s="68"/>
      <c r="B10" s="70"/>
      <c r="C10" s="68" t="s">
        <v>148</v>
      </c>
      <c r="D10" s="69"/>
    </row>
    <row r="11" spans="1:4">
      <c r="A11" s="68"/>
      <c r="B11" s="70"/>
      <c r="C11" s="68" t="s">
        <v>149</v>
      </c>
      <c r="D11" s="69"/>
    </row>
    <row r="12" spans="1:4">
      <c r="A12" s="71"/>
      <c r="B12" s="72"/>
      <c r="C12" s="68" t="s">
        <v>150</v>
      </c>
      <c r="D12" s="69"/>
    </row>
    <row r="13" spans="1:4">
      <c r="A13" s="71"/>
      <c r="B13" s="72"/>
      <c r="C13" s="68" t="s">
        <v>151</v>
      </c>
      <c r="D13" s="69">
        <v>18.99</v>
      </c>
    </row>
    <row r="14" spans="1:4">
      <c r="A14" s="71"/>
      <c r="B14" s="72"/>
      <c r="C14" s="68" t="s">
        <v>152</v>
      </c>
      <c r="D14" s="69"/>
    </row>
    <row r="15" spans="1:4">
      <c r="A15" s="71"/>
      <c r="B15" s="72"/>
      <c r="C15" s="68" t="s">
        <v>153</v>
      </c>
      <c r="D15" s="69">
        <v>5.9</v>
      </c>
    </row>
    <row r="16" spans="1:4">
      <c r="A16" s="71"/>
      <c r="B16" s="72"/>
      <c r="C16" s="68" t="s">
        <v>154</v>
      </c>
      <c r="D16" s="69"/>
    </row>
    <row r="17" spans="1:4">
      <c r="A17" s="71"/>
      <c r="B17" s="72"/>
      <c r="C17" s="68" t="s">
        <v>155</v>
      </c>
      <c r="D17" s="69"/>
    </row>
    <row r="18" spans="1:4">
      <c r="A18" s="71"/>
      <c r="B18" s="72"/>
      <c r="C18" s="68" t="s">
        <v>156</v>
      </c>
      <c r="D18" s="69"/>
    </row>
    <row r="19" spans="1:4">
      <c r="A19" s="71"/>
      <c r="B19" s="72"/>
      <c r="C19" s="68" t="s">
        <v>157</v>
      </c>
      <c r="D19" s="69"/>
    </row>
    <row r="20" spans="1:4">
      <c r="A20" s="71"/>
      <c r="B20" s="72"/>
      <c r="C20" s="68" t="s">
        <v>158</v>
      </c>
      <c r="D20" s="69"/>
    </row>
    <row r="21" spans="1:4">
      <c r="A21" s="71"/>
      <c r="B21" s="72"/>
      <c r="C21" s="68" t="s">
        <v>159</v>
      </c>
      <c r="D21" s="69"/>
    </row>
    <row r="22" spans="1:4">
      <c r="A22" s="71"/>
      <c r="B22" s="72"/>
      <c r="C22" s="68" t="s">
        <v>160</v>
      </c>
      <c r="D22" s="69"/>
    </row>
    <row r="23" spans="1:4">
      <c r="A23" s="71"/>
      <c r="B23" s="72"/>
      <c r="C23" s="68" t="s">
        <v>161</v>
      </c>
      <c r="D23" s="69"/>
    </row>
    <row r="24" spans="1:4">
      <c r="A24" s="71"/>
      <c r="B24" s="72"/>
      <c r="C24" s="68" t="s">
        <v>162</v>
      </c>
      <c r="D24" s="69"/>
    </row>
    <row r="25" spans="1:4">
      <c r="A25" s="71"/>
      <c r="B25" s="72"/>
      <c r="C25" s="68" t="s">
        <v>163</v>
      </c>
      <c r="D25" s="69">
        <v>8.74</v>
      </c>
    </row>
    <row r="26" spans="1:4">
      <c r="A26" s="71"/>
      <c r="B26" s="72"/>
      <c r="C26" s="68" t="s">
        <v>164</v>
      </c>
      <c r="D26" s="69"/>
    </row>
    <row r="27" spans="1:4">
      <c r="A27" s="71"/>
      <c r="B27" s="72"/>
      <c r="C27" s="68" t="s">
        <v>165</v>
      </c>
      <c r="D27" s="69"/>
    </row>
    <row r="28" spans="1:4">
      <c r="A28" s="71"/>
      <c r="B28" s="72"/>
      <c r="C28" s="68" t="s">
        <v>166</v>
      </c>
      <c r="D28" s="69"/>
    </row>
    <row r="29" spans="1:4">
      <c r="A29" s="71"/>
      <c r="B29" s="72"/>
      <c r="C29" s="68" t="s">
        <v>167</v>
      </c>
      <c r="D29" s="69"/>
    </row>
    <row r="30" spans="1:4">
      <c r="A30" s="71"/>
      <c r="B30" s="72"/>
      <c r="C30" s="68" t="s">
        <v>168</v>
      </c>
      <c r="D30" s="69"/>
    </row>
    <row r="31" spans="1:4">
      <c r="A31" s="71"/>
      <c r="B31" s="72"/>
      <c r="C31" s="68" t="s">
        <v>169</v>
      </c>
      <c r="D31" s="69"/>
    </row>
    <row r="32" spans="1:4">
      <c r="A32" s="71"/>
      <c r="B32" s="72"/>
      <c r="C32" s="68" t="s">
        <v>170</v>
      </c>
      <c r="D32" s="69"/>
    </row>
    <row r="33" spans="1:4">
      <c r="A33" s="71"/>
      <c r="B33" s="72"/>
      <c r="C33" s="68" t="s">
        <v>171</v>
      </c>
      <c r="D33" s="69"/>
    </row>
    <row r="34" spans="1:4">
      <c r="A34" s="71"/>
      <c r="B34" s="72"/>
      <c r="C34" s="68" t="s">
        <v>172</v>
      </c>
      <c r="D34" s="69"/>
    </row>
    <row r="35" spans="1:4">
      <c r="A35" s="71"/>
      <c r="B35" s="72"/>
      <c r="C35" s="68"/>
      <c r="D35" s="69"/>
    </row>
    <row r="36" spans="1:4">
      <c r="A36" s="45" t="s">
        <v>173</v>
      </c>
      <c r="B36" s="49">
        <v>165.17</v>
      </c>
      <c r="C36" s="45" t="s">
        <v>174</v>
      </c>
      <c r="D36" s="73">
        <v>165.17</v>
      </c>
    </row>
    <row r="37" spans="1:1">
      <c r="A37" s="74" t="s">
        <v>111</v>
      </c>
    </row>
    <row r="38" spans="1:1">
      <c r="A38" s="56" t="s">
        <v>175</v>
      </c>
    </row>
  </sheetData>
  <mergeCells count="3">
    <mergeCell ref="A1:D1"/>
    <mergeCell ref="A3:B3"/>
    <mergeCell ref="C3:D3"/>
  </mergeCells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E24" sqref="E24"/>
    </sheetView>
  </sheetViews>
  <sheetFormatPr defaultColWidth="9" defaultRowHeight="13.5"/>
  <cols>
    <col min="1" max="1" width="13.75" customWidth="1"/>
    <col min="11" max="11" width="12.875" customWidth="1"/>
  </cols>
  <sheetData>
    <row r="1" ht="20.25" spans="1:11">
      <c r="A1" s="35" t="s">
        <v>176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A2" s="36"/>
      <c r="B2" s="37"/>
      <c r="C2" s="37"/>
      <c r="D2" s="37"/>
      <c r="E2" s="37"/>
      <c r="F2" s="37"/>
      <c r="G2" s="37"/>
      <c r="H2" s="37"/>
      <c r="I2" s="37"/>
      <c r="J2" s="37"/>
      <c r="K2" s="37" t="s">
        <v>42</v>
      </c>
    </row>
    <row r="3" ht="15" customHeight="1" spans="1:11">
      <c r="A3" s="45" t="s">
        <v>177</v>
      </c>
      <c r="B3" s="45" t="s">
        <v>178</v>
      </c>
      <c r="C3" s="45" t="s">
        <v>179</v>
      </c>
      <c r="D3" s="45"/>
      <c r="E3" s="45"/>
      <c r="F3" s="45" t="s">
        <v>180</v>
      </c>
      <c r="G3" s="45"/>
      <c r="H3" s="45"/>
      <c r="I3" s="45" t="s">
        <v>181</v>
      </c>
      <c r="J3" s="45"/>
      <c r="K3" s="45"/>
    </row>
    <row r="4" spans="1:11">
      <c r="A4" s="45"/>
      <c r="B4" s="45"/>
      <c r="C4" s="45" t="s">
        <v>138</v>
      </c>
      <c r="D4" s="45" t="s">
        <v>115</v>
      </c>
      <c r="E4" s="45" t="s">
        <v>116</v>
      </c>
      <c r="F4" s="45" t="s">
        <v>138</v>
      </c>
      <c r="G4" s="45" t="s">
        <v>115</v>
      </c>
      <c r="H4" s="45" t="s">
        <v>116</v>
      </c>
      <c r="I4" s="45" t="s">
        <v>138</v>
      </c>
      <c r="J4" s="45" t="s">
        <v>115</v>
      </c>
      <c r="K4" s="45" t="s">
        <v>116</v>
      </c>
    </row>
    <row r="5" spans="1:11">
      <c r="A5" s="65" t="s">
        <v>182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5">
        <v>8</v>
      </c>
      <c r="J5" s="65">
        <v>9</v>
      </c>
      <c r="K5" s="67">
        <v>10</v>
      </c>
    </row>
    <row r="6" spans="1:11">
      <c r="A6" s="52" t="s">
        <v>118</v>
      </c>
      <c r="B6" s="66">
        <v>165.17</v>
      </c>
      <c r="C6" s="66">
        <v>165.17</v>
      </c>
      <c r="D6" s="66">
        <v>132.17</v>
      </c>
      <c r="E6" s="63">
        <v>33</v>
      </c>
      <c r="F6" s="63"/>
      <c r="G6" s="63"/>
      <c r="H6" s="63"/>
      <c r="I6" s="63"/>
      <c r="J6" s="63"/>
      <c r="K6" s="63"/>
    </row>
    <row r="7" spans="1:11">
      <c r="A7" s="54" t="s">
        <v>183</v>
      </c>
      <c r="B7" s="66">
        <v>165.17</v>
      </c>
      <c r="C7" s="66">
        <v>165.17</v>
      </c>
      <c r="D7" s="66">
        <v>132.17</v>
      </c>
      <c r="E7" s="63">
        <v>33</v>
      </c>
      <c r="F7" s="63"/>
      <c r="G7" s="63"/>
      <c r="H7" s="63"/>
      <c r="I7" s="63"/>
      <c r="J7" s="63"/>
      <c r="K7" s="63"/>
    </row>
    <row r="8" spans="1:11">
      <c r="A8" s="54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>
      <c r="A9" s="54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>
      <c r="A10" s="54"/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>
      <c r="A11" s="54"/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>
      <c r="A12" s="54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>
      <c r="A13" s="54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>
      <c r="A14" s="54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>
      <c r="A15" s="54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">
      <c r="A16" s="55" t="s">
        <v>134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8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11" sqref="G11"/>
    </sheetView>
  </sheetViews>
  <sheetFormatPr defaultColWidth="9" defaultRowHeight="13.5" outlineLevelCol="4"/>
  <cols>
    <col min="1" max="1" width="12" customWidth="1"/>
    <col min="2" max="2" width="25.25" customWidth="1"/>
    <col min="3" max="5" width="12" customWidth="1"/>
  </cols>
  <sheetData>
    <row r="1" ht="20.25" spans="1:5">
      <c r="A1" s="35" t="s">
        <v>184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42</v>
      </c>
    </row>
    <row r="3" ht="15" customHeight="1" spans="1:5">
      <c r="A3" s="45" t="s">
        <v>113</v>
      </c>
      <c r="B3" s="45"/>
      <c r="C3" s="45" t="s">
        <v>179</v>
      </c>
      <c r="D3" s="45"/>
      <c r="E3" s="45"/>
    </row>
    <row r="4" spans="1:5">
      <c r="A4" s="45" t="s">
        <v>185</v>
      </c>
      <c r="B4" s="45" t="s">
        <v>186</v>
      </c>
      <c r="C4" s="45" t="s">
        <v>138</v>
      </c>
      <c r="D4" s="45" t="s">
        <v>115</v>
      </c>
      <c r="E4" s="45" t="s">
        <v>116</v>
      </c>
    </row>
    <row r="5" spans="1:5">
      <c r="A5" s="45" t="s">
        <v>95</v>
      </c>
      <c r="B5" s="45" t="s">
        <v>95</v>
      </c>
      <c r="C5" s="45">
        <v>1</v>
      </c>
      <c r="D5" s="45">
        <v>2</v>
      </c>
      <c r="E5" s="45">
        <v>3</v>
      </c>
    </row>
    <row r="6" spans="1:5">
      <c r="A6" s="60" t="s">
        <v>187</v>
      </c>
      <c r="B6" s="60" t="s">
        <v>118</v>
      </c>
      <c r="C6" s="61">
        <v>165.17</v>
      </c>
      <c r="D6" s="61">
        <v>132.17</v>
      </c>
      <c r="E6" s="58">
        <v>33</v>
      </c>
    </row>
    <row r="7" spans="1:5">
      <c r="A7" s="62">
        <v>201</v>
      </c>
      <c r="B7" s="62" t="s">
        <v>188</v>
      </c>
      <c r="C7" s="61">
        <v>131.54</v>
      </c>
      <c r="D7" s="61">
        <v>98.54</v>
      </c>
      <c r="E7" s="58">
        <v>33</v>
      </c>
    </row>
    <row r="8" spans="1:5">
      <c r="A8" s="62">
        <v>20103</v>
      </c>
      <c r="B8" s="62" t="s">
        <v>189</v>
      </c>
      <c r="C8" s="61">
        <v>131.54</v>
      </c>
      <c r="D8" s="61">
        <v>98.54</v>
      </c>
      <c r="E8" s="58">
        <v>33</v>
      </c>
    </row>
    <row r="9" spans="1:5">
      <c r="A9" s="62">
        <v>2010308</v>
      </c>
      <c r="B9" s="62" t="s">
        <v>190</v>
      </c>
      <c r="C9" s="61">
        <v>131.54</v>
      </c>
      <c r="D9" s="61">
        <v>98.54</v>
      </c>
      <c r="E9" s="58">
        <v>33</v>
      </c>
    </row>
    <row r="10" spans="1:5">
      <c r="A10" s="62">
        <v>208</v>
      </c>
      <c r="B10" s="62" t="s">
        <v>191</v>
      </c>
      <c r="C10" s="61">
        <v>18.99</v>
      </c>
      <c r="D10" s="61">
        <v>18.99</v>
      </c>
      <c r="E10" s="63"/>
    </row>
    <row r="11" spans="1:5">
      <c r="A11" s="62">
        <v>20805</v>
      </c>
      <c r="B11" s="62" t="s">
        <v>192</v>
      </c>
      <c r="C11" s="61">
        <v>17.48</v>
      </c>
      <c r="D11" s="61">
        <v>17.48</v>
      </c>
      <c r="E11" s="63"/>
    </row>
    <row r="12" spans="1:5">
      <c r="A12" s="62">
        <v>2080505</v>
      </c>
      <c r="B12" s="62" t="s">
        <v>193</v>
      </c>
      <c r="C12" s="61">
        <v>11.65</v>
      </c>
      <c r="D12" s="61">
        <v>11.65</v>
      </c>
      <c r="E12" s="63"/>
    </row>
    <row r="13" spans="1:5">
      <c r="A13" s="62">
        <v>2080506</v>
      </c>
      <c r="B13" s="62" t="s">
        <v>194</v>
      </c>
      <c r="C13" s="61">
        <v>5.83</v>
      </c>
      <c r="D13" s="61">
        <v>5.83</v>
      </c>
      <c r="E13" s="63"/>
    </row>
    <row r="14" spans="1:5">
      <c r="A14" s="62">
        <v>20899</v>
      </c>
      <c r="B14" s="62" t="s">
        <v>195</v>
      </c>
      <c r="C14" s="61">
        <v>1.51</v>
      </c>
      <c r="D14" s="61">
        <v>1.51</v>
      </c>
      <c r="E14" s="63"/>
    </row>
    <row r="15" spans="1:5">
      <c r="A15" s="62">
        <v>2089999</v>
      </c>
      <c r="B15" s="62" t="s">
        <v>195</v>
      </c>
      <c r="C15" s="61">
        <v>1.51</v>
      </c>
      <c r="D15" s="61">
        <v>1.51</v>
      </c>
      <c r="E15" s="63"/>
    </row>
    <row r="16" spans="1:5">
      <c r="A16" s="62">
        <v>210</v>
      </c>
      <c r="B16" s="62" t="s">
        <v>196</v>
      </c>
      <c r="C16" s="61">
        <v>5.9</v>
      </c>
      <c r="D16" s="61">
        <v>5.9</v>
      </c>
      <c r="E16" s="63"/>
    </row>
    <row r="17" spans="1:5">
      <c r="A17" s="62">
        <v>21011</v>
      </c>
      <c r="B17" s="62" t="s">
        <v>197</v>
      </c>
      <c r="C17" s="61">
        <v>5.9</v>
      </c>
      <c r="D17" s="61">
        <v>5.9</v>
      </c>
      <c r="E17" s="64"/>
    </row>
    <row r="18" spans="1:5">
      <c r="A18" s="62">
        <v>2101102</v>
      </c>
      <c r="B18" s="62" t="s">
        <v>198</v>
      </c>
      <c r="C18" s="61">
        <v>5.9</v>
      </c>
      <c r="D18" s="61">
        <v>5.9</v>
      </c>
      <c r="E18" s="63"/>
    </row>
    <row r="19" spans="1:5">
      <c r="A19" s="62">
        <v>221</v>
      </c>
      <c r="B19" s="62" t="s">
        <v>199</v>
      </c>
      <c r="C19" s="61">
        <v>8.74</v>
      </c>
      <c r="D19" s="61">
        <v>8.74</v>
      </c>
      <c r="E19" s="64"/>
    </row>
    <row r="20" spans="1:5">
      <c r="A20" s="62">
        <v>22102</v>
      </c>
      <c r="B20" s="62" t="s">
        <v>200</v>
      </c>
      <c r="C20" s="61">
        <v>8.74</v>
      </c>
      <c r="D20" s="61">
        <v>8.74</v>
      </c>
      <c r="E20" s="64"/>
    </row>
    <row r="21" spans="1:5">
      <c r="A21" s="62">
        <v>2210201</v>
      </c>
      <c r="B21" s="62" t="s">
        <v>201</v>
      </c>
      <c r="C21" s="61">
        <v>8.74</v>
      </c>
      <c r="D21" s="61">
        <v>8.74</v>
      </c>
      <c r="E21" s="64"/>
    </row>
    <row r="22" spans="1:1">
      <c r="A22" s="55" t="s">
        <v>134</v>
      </c>
    </row>
    <row r="23" spans="1:1">
      <c r="A23" s="56" t="s">
        <v>175</v>
      </c>
    </row>
    <row r="24" spans="1:1">
      <c r="A24" s="56" t="s">
        <v>175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selection activeCell="J14" sqref="J14"/>
    </sheetView>
  </sheetViews>
  <sheetFormatPr defaultColWidth="9" defaultRowHeight="13.5" outlineLevelCol="4"/>
  <cols>
    <col min="1" max="1" width="12.5" customWidth="1"/>
    <col min="2" max="2" width="23.625" customWidth="1"/>
    <col min="3" max="5" width="20.25" customWidth="1"/>
  </cols>
  <sheetData>
    <row r="1" ht="20.25" spans="1:5">
      <c r="A1" s="35" t="s">
        <v>202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42</v>
      </c>
    </row>
    <row r="3" ht="15" customHeight="1" spans="1:5">
      <c r="A3" s="45" t="s">
        <v>203</v>
      </c>
      <c r="B3" s="45"/>
      <c r="C3" s="45" t="s">
        <v>204</v>
      </c>
      <c r="D3" s="45"/>
      <c r="E3" s="45"/>
    </row>
    <row r="4" spans="1:5">
      <c r="A4" s="45" t="s">
        <v>185</v>
      </c>
      <c r="B4" s="45" t="s">
        <v>186</v>
      </c>
      <c r="C4" s="45" t="s">
        <v>138</v>
      </c>
      <c r="D4" s="45" t="s">
        <v>205</v>
      </c>
      <c r="E4" s="45" t="s">
        <v>206</v>
      </c>
    </row>
    <row r="5" spans="1:5">
      <c r="A5" s="45" t="s">
        <v>95</v>
      </c>
      <c r="B5" s="45" t="s">
        <v>95</v>
      </c>
      <c r="C5" s="45">
        <v>1</v>
      </c>
      <c r="D5" s="45">
        <v>2</v>
      </c>
      <c r="E5" s="45">
        <v>3</v>
      </c>
    </row>
    <row r="6" spans="1:5">
      <c r="A6" s="52" t="s">
        <v>187</v>
      </c>
      <c r="B6" s="52" t="s">
        <v>118</v>
      </c>
      <c r="C6" s="57">
        <f>SUM(C7:C25)</f>
        <v>132.17</v>
      </c>
      <c r="D6" s="57">
        <f>SUM(D7:D16)</f>
        <v>117.01</v>
      </c>
      <c r="E6" s="57">
        <f>SUM(E7:E26)</f>
        <v>15.16</v>
      </c>
    </row>
    <row r="7" spans="1:5">
      <c r="A7" s="52">
        <v>30101</v>
      </c>
      <c r="B7" s="52" t="s">
        <v>207</v>
      </c>
      <c r="C7" s="58">
        <f>D7+E7</f>
        <v>33.33</v>
      </c>
      <c r="D7" s="57">
        <v>33.33</v>
      </c>
      <c r="E7" s="58"/>
    </row>
    <row r="8" spans="1:5">
      <c r="A8" s="54">
        <v>30102</v>
      </c>
      <c r="B8" s="54" t="s">
        <v>208</v>
      </c>
      <c r="C8" s="58">
        <f>D8+E8</f>
        <v>42.46</v>
      </c>
      <c r="D8" s="59">
        <v>42.46</v>
      </c>
      <c r="E8" s="59"/>
    </row>
    <row r="9" spans="1:5">
      <c r="A9" s="54">
        <v>30103</v>
      </c>
      <c r="B9" s="54" t="s">
        <v>209</v>
      </c>
      <c r="C9" s="58">
        <f>D9+E9</f>
        <v>7.58</v>
      </c>
      <c r="D9" s="59">
        <v>7.58</v>
      </c>
      <c r="E9" s="59"/>
    </row>
    <row r="10" spans="1:5">
      <c r="A10" s="54">
        <v>30108</v>
      </c>
      <c r="B10" s="54" t="s">
        <v>210</v>
      </c>
      <c r="C10" s="58">
        <f>D10+E10</f>
        <v>11.65</v>
      </c>
      <c r="D10" s="59">
        <v>11.65</v>
      </c>
      <c r="E10" s="59"/>
    </row>
    <row r="11" spans="1:5">
      <c r="A11" s="54">
        <v>30109</v>
      </c>
      <c r="B11" s="54" t="s">
        <v>211</v>
      </c>
      <c r="C11" s="58">
        <f>D11+E11</f>
        <v>5.83</v>
      </c>
      <c r="D11" s="59">
        <v>5.83</v>
      </c>
      <c r="E11" s="59"/>
    </row>
    <row r="12" spans="1:5">
      <c r="A12" s="54">
        <v>30112</v>
      </c>
      <c r="B12" s="54" t="s">
        <v>212</v>
      </c>
      <c r="C12" s="58">
        <f>D12+E12</f>
        <v>1.52</v>
      </c>
      <c r="D12" s="59">
        <v>1.52</v>
      </c>
      <c r="E12" s="59"/>
    </row>
    <row r="13" spans="1:5">
      <c r="A13" s="54">
        <v>30110</v>
      </c>
      <c r="B13" s="54" t="s">
        <v>213</v>
      </c>
      <c r="C13" s="58">
        <f>D13+E13</f>
        <v>4.55</v>
      </c>
      <c r="D13" s="59">
        <v>4.55</v>
      </c>
      <c r="E13" s="59"/>
    </row>
    <row r="14" spans="1:5">
      <c r="A14" s="54">
        <v>30111</v>
      </c>
      <c r="B14" s="54" t="s">
        <v>214</v>
      </c>
      <c r="C14" s="58">
        <f>D14+E14</f>
        <v>1.35</v>
      </c>
      <c r="D14" s="59">
        <v>1.35</v>
      </c>
      <c r="E14" s="59"/>
    </row>
    <row r="15" spans="1:5">
      <c r="A15" s="54">
        <v>30113</v>
      </c>
      <c r="B15" s="54" t="s">
        <v>201</v>
      </c>
      <c r="C15" s="58">
        <f t="shared" ref="C15:C25" si="0">D15+E15</f>
        <v>8.74</v>
      </c>
      <c r="D15" s="59">
        <v>8.74</v>
      </c>
      <c r="E15" s="59"/>
    </row>
    <row r="16" spans="1:5">
      <c r="A16" s="54">
        <v>30201</v>
      </c>
      <c r="B16" s="54" t="s">
        <v>215</v>
      </c>
      <c r="C16" s="58">
        <f t="shared" si="0"/>
        <v>2</v>
      </c>
      <c r="D16" s="59"/>
      <c r="E16" s="59">
        <v>2</v>
      </c>
    </row>
    <row r="17" spans="1:5">
      <c r="A17" s="54">
        <v>30202</v>
      </c>
      <c r="B17" s="54" t="s">
        <v>216</v>
      </c>
      <c r="C17" s="58">
        <f t="shared" si="0"/>
        <v>1</v>
      </c>
      <c r="D17" s="59"/>
      <c r="E17" s="59">
        <v>1</v>
      </c>
    </row>
    <row r="18" spans="1:5">
      <c r="A18" s="54">
        <v>30205</v>
      </c>
      <c r="B18" s="54" t="s">
        <v>217</v>
      </c>
      <c r="C18" s="58">
        <f t="shared" si="0"/>
        <v>0.2</v>
      </c>
      <c r="D18" s="59"/>
      <c r="E18" s="59">
        <v>0.2</v>
      </c>
    </row>
    <row r="19" spans="1:5">
      <c r="A19" s="54">
        <v>30206</v>
      </c>
      <c r="B19" s="54" t="s">
        <v>218</v>
      </c>
      <c r="C19" s="58">
        <f t="shared" si="0"/>
        <v>0.6</v>
      </c>
      <c r="D19" s="59"/>
      <c r="E19" s="59">
        <v>0.6</v>
      </c>
    </row>
    <row r="20" spans="1:5">
      <c r="A20" s="54">
        <v>30211</v>
      </c>
      <c r="B20" s="54" t="s">
        <v>219</v>
      </c>
      <c r="C20" s="58">
        <f t="shared" si="0"/>
        <v>1</v>
      </c>
      <c r="D20" s="59"/>
      <c r="E20" s="59">
        <v>1</v>
      </c>
    </row>
    <row r="21" spans="1:5">
      <c r="A21" s="54">
        <v>30239</v>
      </c>
      <c r="B21" s="54" t="s">
        <v>220</v>
      </c>
      <c r="C21" s="58">
        <f t="shared" si="0"/>
        <v>4.2</v>
      </c>
      <c r="D21" s="59"/>
      <c r="E21" s="59">
        <v>4.2</v>
      </c>
    </row>
    <row r="22" spans="1:5">
      <c r="A22" s="54">
        <v>30228</v>
      </c>
      <c r="B22" s="54" t="s">
        <v>221</v>
      </c>
      <c r="C22" s="58">
        <f t="shared" si="0"/>
        <v>0.84</v>
      </c>
      <c r="D22" s="59"/>
      <c r="E22" s="59">
        <v>0.84</v>
      </c>
    </row>
    <row r="23" spans="1:5">
      <c r="A23" s="54">
        <v>30229</v>
      </c>
      <c r="B23" s="54" t="s">
        <v>222</v>
      </c>
      <c r="C23" s="58">
        <f t="shared" si="0"/>
        <v>1.75</v>
      </c>
      <c r="D23" s="59"/>
      <c r="E23" s="59">
        <v>1.75</v>
      </c>
    </row>
    <row r="24" spans="1:5">
      <c r="A24" s="54">
        <v>30208</v>
      </c>
      <c r="B24" s="54" t="s">
        <v>223</v>
      </c>
      <c r="C24" s="58">
        <f t="shared" si="0"/>
        <v>1.45</v>
      </c>
      <c r="D24" s="59"/>
      <c r="E24" s="59">
        <v>1.45</v>
      </c>
    </row>
    <row r="25" spans="1:5">
      <c r="A25" s="54">
        <v>30299</v>
      </c>
      <c r="B25" s="54" t="s">
        <v>224</v>
      </c>
      <c r="C25" s="58">
        <f t="shared" si="0"/>
        <v>2.12</v>
      </c>
      <c r="D25" s="59"/>
      <c r="E25" s="59">
        <v>2.12</v>
      </c>
    </row>
    <row r="26" spans="1:5">
      <c r="A26" s="52"/>
      <c r="B26" s="52"/>
      <c r="C26" s="58"/>
      <c r="D26" s="58"/>
      <c r="E26" s="58"/>
    </row>
    <row r="27" spans="1:1">
      <c r="A27" s="55" t="s">
        <v>134</v>
      </c>
    </row>
    <row r="28" spans="1:1">
      <c r="A28" s="56" t="s">
        <v>175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9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5" t="s">
        <v>225</v>
      </c>
      <c r="B1" s="35"/>
      <c r="C1" s="35"/>
      <c r="D1" s="35"/>
      <c r="E1" s="35"/>
      <c r="F1" s="35"/>
      <c r="G1" s="35"/>
      <c r="H1" s="35"/>
    </row>
    <row r="2" spans="1:8">
      <c r="A2" s="36"/>
      <c r="B2" s="37"/>
      <c r="C2" s="37"/>
      <c r="D2" s="37"/>
      <c r="E2" s="37"/>
      <c r="F2" s="37"/>
      <c r="G2" s="37"/>
      <c r="H2" s="37" t="s">
        <v>42</v>
      </c>
    </row>
    <row r="3" ht="15" customHeight="1" spans="1:8">
      <c r="A3" s="45" t="s">
        <v>177</v>
      </c>
      <c r="B3" s="40" t="s">
        <v>226</v>
      </c>
      <c r="C3" s="40"/>
      <c r="D3" s="40"/>
      <c r="E3" s="40"/>
      <c r="F3" s="40"/>
      <c r="G3" s="40" t="s">
        <v>227</v>
      </c>
      <c r="H3" s="40" t="s">
        <v>228</v>
      </c>
    </row>
    <row r="4" ht="15" customHeight="1" spans="1:8">
      <c r="A4" s="45"/>
      <c r="B4" s="40" t="s">
        <v>138</v>
      </c>
      <c r="C4" s="40" t="s">
        <v>229</v>
      </c>
      <c r="D4" s="40" t="s">
        <v>230</v>
      </c>
      <c r="E4" s="40" t="s">
        <v>231</v>
      </c>
      <c r="F4" s="40"/>
      <c r="G4" s="40"/>
      <c r="H4" s="40"/>
    </row>
    <row r="5" spans="1:8">
      <c r="A5" s="45"/>
      <c r="B5" s="40"/>
      <c r="C5" s="40"/>
      <c r="D5" s="40"/>
      <c r="E5" s="40" t="s">
        <v>232</v>
      </c>
      <c r="F5" s="40" t="s">
        <v>233</v>
      </c>
      <c r="G5" s="40"/>
      <c r="H5" s="40"/>
    </row>
    <row r="6" spans="1:8">
      <c r="A6" s="40" t="s">
        <v>95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>
      <c r="A7" s="52" t="s">
        <v>118</v>
      </c>
      <c r="B7" s="53"/>
      <c r="C7" s="53"/>
      <c r="D7" s="53"/>
      <c r="E7" s="53"/>
      <c r="F7" s="53"/>
      <c r="G7" s="53"/>
      <c r="H7" s="53"/>
    </row>
    <row r="8" spans="1:8">
      <c r="A8" s="54" t="s">
        <v>234</v>
      </c>
      <c r="B8" s="53"/>
      <c r="C8" s="53"/>
      <c r="D8" s="53"/>
      <c r="E8" s="53"/>
      <c r="F8" s="53"/>
      <c r="G8" s="53"/>
      <c r="H8" s="53"/>
    </row>
    <row r="9" spans="1:8">
      <c r="A9" s="54"/>
      <c r="B9" s="53"/>
      <c r="C9" s="53"/>
      <c r="D9" s="53"/>
      <c r="E9" s="53"/>
      <c r="F9" s="53"/>
      <c r="G9" s="53"/>
      <c r="H9" s="53"/>
    </row>
    <row r="10" spans="1:8">
      <c r="A10" s="54"/>
      <c r="B10" s="53"/>
      <c r="C10" s="53"/>
      <c r="D10" s="53"/>
      <c r="E10" s="53"/>
      <c r="F10" s="53"/>
      <c r="G10" s="53"/>
      <c r="H10" s="53"/>
    </row>
    <row r="11" spans="1:8">
      <c r="A11" s="54"/>
      <c r="B11" s="53"/>
      <c r="C11" s="53"/>
      <c r="D11" s="53"/>
      <c r="E11" s="53"/>
      <c r="F11" s="53"/>
      <c r="G11" s="53"/>
      <c r="H11" s="53"/>
    </row>
    <row r="12" spans="1:8">
      <c r="A12" s="54"/>
      <c r="B12" s="53"/>
      <c r="C12" s="53"/>
      <c r="D12" s="53"/>
      <c r="E12" s="53"/>
      <c r="F12" s="53"/>
      <c r="G12" s="53"/>
      <c r="H12" s="53"/>
    </row>
    <row r="13" spans="1:8">
      <c r="A13" s="54"/>
      <c r="B13" s="53"/>
      <c r="C13" s="53"/>
      <c r="D13" s="53"/>
      <c r="E13" s="53"/>
      <c r="F13" s="53"/>
      <c r="G13" s="53"/>
      <c r="H13" s="53"/>
    </row>
    <row r="14" spans="1:8">
      <c r="A14" s="54"/>
      <c r="B14" s="53"/>
      <c r="C14" s="53"/>
      <c r="D14" s="53"/>
      <c r="E14" s="53"/>
      <c r="F14" s="53"/>
      <c r="G14" s="53"/>
      <c r="H14" s="53"/>
    </row>
    <row r="15" spans="1:8">
      <c r="A15" s="54"/>
      <c r="B15" s="53"/>
      <c r="C15" s="53"/>
      <c r="D15" s="53"/>
      <c r="E15" s="53"/>
      <c r="F15" s="53"/>
      <c r="G15" s="53"/>
      <c r="H15" s="53"/>
    </row>
    <row r="16" spans="1:8">
      <c r="A16" s="54"/>
      <c r="B16" s="53"/>
      <c r="C16" s="53"/>
      <c r="D16" s="53"/>
      <c r="E16" s="53"/>
      <c r="F16" s="53"/>
      <c r="G16" s="53"/>
      <c r="H16" s="53"/>
    </row>
    <row r="17" spans="1:1">
      <c r="A17" s="55" t="s">
        <v>134</v>
      </c>
    </row>
    <row r="18" spans="1:1">
      <c r="A18" s="56" t="s">
        <v>175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①柸②煱頭</cp:lastModifiedBy>
  <dcterms:created xsi:type="dcterms:W3CDTF">2023-04-12T15:17:00Z</dcterms:created>
  <cp:lastPrinted>2024-02-01T09:31:00Z</cp:lastPrinted>
  <dcterms:modified xsi:type="dcterms:W3CDTF">2025-02-11T02:53:08Z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