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/>
  <c r="D6"/>
  <c r="E6"/>
  <c r="C7"/>
  <c r="C17"/>
  <c r="C15"/>
  <c r="G12" i="16"/>
  <c r="G11"/>
  <c r="E10"/>
  <c r="G8"/>
  <c r="C22" i="10"/>
  <c r="C21"/>
  <c r="C20"/>
  <c r="C19"/>
  <c r="C18"/>
  <c r="C16"/>
  <c r="C14"/>
  <c r="C13"/>
  <c r="C12"/>
  <c r="C11"/>
  <c r="C10"/>
  <c r="C9"/>
  <c r="C8"/>
</calcChain>
</file>

<file path=xl/sharedStrings.xml><?xml version="1.0" encoding="utf-8"?>
<sst xmlns="http://schemas.openxmlformats.org/spreadsheetml/2006/main" count="436" uniqueCount="318">
  <si>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</si>
  <si>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</si>
  <si>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</si>
  <si>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</si>
  <si>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</si>
  <si>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</si>
  <si>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</si>
  <si>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</si>
  <si>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</si>
  <si>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</si>
  <si>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</si>
  <si>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</si>
  <si>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</si>
  <si>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</si>
  <si>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</si>
  <si>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</si>
  <si>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</si>
  <si>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</si>
  <si>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</si>
  <si>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</si>
  <si>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</si>
  <si>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</si>
  <si>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</si>
  <si>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</si>
  <si>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</si>
  <si>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</si>
  <si>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</si>
  <si>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</si>
  <si>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</si>
  <si>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</si>
  <si>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</si>
  <si>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</si>
  <si>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</si>
  <si>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</si>
  <si>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</si>
  <si>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</si>
  <si>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</si>
  <si>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</si>
  <si>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</si>
  <si>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</si>
  <si>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</si>
  <si>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</si>
  <si>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</si>
  <si>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</si>
  <si>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</si>
  <si>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</si>
  <si>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</si>
  <si>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</si>
  <si>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</si>
  <si>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</si>
  <si>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</si>
  <si>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</si>
  <si>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</si>
  <si>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</si>
  <si>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</si>
  <si>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</si>
  <si>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</si>
  <si>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</si>
  <si>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</si>
  <si>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</si>
  <si>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</si>
  <si>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</si>
  <si>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</si>
  <si>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</si>
  <si>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</si>
  <si>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</si>
  <si>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</si>
  <si>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</si>
  <si>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</si>
  <si>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</si>
  <si>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</si>
  <si>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</si>
  <si>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</si>
  <si>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</si>
  <si>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</si>
  <si>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</si>
  <si>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</si>
  <si>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r>
      <rPr>
        <b/>
        <sz val="9"/>
        <color theme="1"/>
        <rFont val="宋体"/>
        <family val="3"/>
        <charset val="134"/>
      </rPr>
      <t>总计</t>
    </r>
  </si>
  <si>
    <t>205  教育支出</t>
  </si>
  <si>
    <t>20502  普通教育</t>
  </si>
  <si>
    <t>2050201  学前教育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</si>
  <si>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</si>
  <si>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</si>
  <si>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</si>
  <si>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</si>
  <si>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</si>
  <si>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</si>
  <si>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</si>
  <si>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</si>
  <si>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</si>
  <si>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</si>
  <si>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</si>
  <si>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</si>
  <si>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</si>
  <si>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</si>
  <si>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</si>
  <si>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</si>
  <si>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</si>
  <si>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</si>
  <si>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</si>
  <si>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</si>
  <si>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</si>
  <si>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</si>
  <si>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</si>
  <si>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</si>
  <si>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</si>
  <si>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</si>
  <si>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</si>
  <si>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</si>
  <si>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</si>
  <si>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</si>
  <si>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</si>
  <si>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</si>
  <si>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</si>
  <si>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</si>
  <si>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</si>
  <si>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</si>
  <si>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</si>
  <si>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</si>
  <si>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</si>
  <si>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</si>
  <si>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</si>
  <si>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</si>
  <si>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</si>
  <si>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</si>
  <si>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</si>
  <si>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</si>
  <si>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</si>
  <si>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</si>
  <si>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</si>
  <si>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</si>
  <si>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</si>
  <si>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</si>
  <si>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</si>
  <si>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</si>
  <si>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</si>
  <si>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</si>
  <si>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</si>
  <si>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</si>
  <si>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</si>
  <si>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</si>
  <si>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宋体"/>
        <family val="3"/>
        <charset val="134"/>
      </rPr>
      <t>**</t>
    </r>
  </si>
  <si>
    <t>华池县城关第二小学（华池县城关幼儿园）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</si>
  <si>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</si>
  <si>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</si>
  <si>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</si>
  <si>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</si>
  <si>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教育支出</t>
  </si>
  <si>
    <t>普通教育</t>
  </si>
  <si>
    <t>学前教育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</si>
  <si>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</si>
  <si>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</si>
  <si>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</si>
  <si>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</si>
  <si>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</si>
  <si>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</si>
  <si>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</si>
  <si>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</si>
  <si>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</si>
  <si>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</si>
  <si>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</si>
  <si>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</si>
  <si>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</si>
  <si>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</si>
  <si>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</si>
  <si>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</si>
  <si>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</si>
  <si>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</si>
  <si>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</si>
  <si>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</si>
  <si>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</si>
  <si>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</si>
  <si>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城镇职工基本医疗保险缴费</t>
  </si>
  <si>
    <t>工会经费</t>
  </si>
  <si>
    <t>福利费</t>
  </si>
  <si>
    <t>单位取暖费</t>
  </si>
  <si>
    <t>其他商品与服务支出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</si>
  <si>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</si>
  <si>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</si>
  <si>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</si>
  <si>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</si>
  <si>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</si>
  <si>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</si>
  <si>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</si>
  <si>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</si>
  <si>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</si>
  <si>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</si>
  <si>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9"/>
        <color theme="1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</si>
  <si>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</si>
  <si>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</si>
  <si>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</si>
  <si>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</si>
  <si>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</si>
  <si>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</si>
  <si>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</si>
  <si>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</si>
  <si>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</si>
  <si>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</si>
  <si>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</si>
  <si>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</si>
  <si>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</si>
  <si>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</si>
  <si>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</si>
  <si>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</si>
  <si>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</si>
  <si>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</si>
  <si>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</si>
  <si>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</si>
  <si>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</si>
  <si>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</si>
  <si>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</si>
  <si>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</si>
  <si>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</si>
  <si>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</si>
  <si>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</si>
  <si>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</si>
  <si>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family val="3"/>
        <charset val="134"/>
      </rPr>
      <t>部门（单位）名称</t>
    </r>
  </si>
  <si>
    <t>总 体   目 标</t>
  </si>
  <si>
    <t>目标1：确保资金按财务制度，年初预算规定拨付</t>
  </si>
  <si>
    <t>目标2：保障单位职工工资福利及时并足额发放，提高效率</t>
  </si>
  <si>
    <t>目标3：能保障单位机构正常运行，为学前儿童提供优质教育服务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</si>
  <si>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</si>
  <si>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</si>
  <si>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</si>
  <si>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</si>
  <si>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</si>
  <si>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</si>
  <si>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</si>
  <si>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</si>
  <si>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</si>
  <si>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</si>
  <si>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</si>
  <si>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</si>
  <si>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</si>
  <si>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</si>
  <si>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</si>
  <si>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</si>
  <si>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</si>
  <si>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</si>
  <si>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</si>
  <si>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</si>
  <si>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</si>
  <si>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</si>
  <si>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</si>
  <si>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</si>
  <si>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</si>
  <si>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</si>
  <si>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</si>
  <si>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</si>
  <si>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</si>
  <si>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</si>
  <si>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</si>
  <si>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</si>
  <si>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</si>
  <si>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</si>
  <si>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</si>
  <si>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family val="3"/>
        <charset val="134"/>
      </rPr>
      <t>履职效果</t>
    </r>
  </si>
  <si>
    <t>部门履职目标（根据单位工作计划设定数量、质量、时效等指标）</t>
  </si>
  <si>
    <t>工资福利保障人数</t>
  </si>
  <si>
    <t>24人</t>
  </si>
  <si>
    <t>学生全面发展达标率</t>
  </si>
  <si>
    <t>≥98%</t>
  </si>
  <si>
    <t>教育教学任务完成及时性</t>
  </si>
  <si>
    <t>及时</t>
  </si>
  <si>
    <t>履职效果目标（根据单位职能填写效益指标，经济效益、社会效益、生态效益，至少填写一类效益）</t>
  </si>
  <si>
    <t>保障机构正常运行</t>
  </si>
  <si>
    <t>保障</t>
  </si>
  <si>
    <t>提高全民重视、关心教育的程度，促进学生全方面发展</t>
  </si>
  <si>
    <t>持续促进</t>
  </si>
  <si>
    <t>服务对象满意度</t>
  </si>
  <si>
    <t>单位职工、学生满意度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</si>
  <si>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</si>
  <si>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</si>
  <si>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</si>
  <si>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</si>
  <si>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</si>
  <si>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</si>
  <si>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</si>
  <si>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</si>
  <si>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</si>
  <si>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</si>
  <si>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</si>
  <si>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</si>
  <si>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</si>
  <si>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</si>
  <si>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</si>
  <si>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</si>
  <si>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</si>
  <si>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</si>
  <si>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</si>
  <si>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</si>
  <si>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</si>
  <si>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</si>
  <si>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</si>
  <si>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</si>
  <si>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</si>
  <si>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</si>
  <si>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</si>
  <si>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</si>
  <si>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</si>
  <si>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</si>
  <si>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</si>
  <si>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</si>
  <si>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</si>
  <si>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</si>
  <si>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</si>
  <si>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</si>
  <si>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</si>
  <si>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</si>
  <si>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</si>
  <si>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</si>
  <si>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</si>
  <si>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</si>
  <si>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</si>
  <si>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财政补助收入</t>
    <phoneticPr fontId="15" type="noConversion"/>
  </si>
  <si>
    <t>公务员补助缴费</t>
    <phoneticPr fontId="15" type="noConversion"/>
  </si>
  <si>
    <t>工资福利支出</t>
    <phoneticPr fontId="15" type="noConversion"/>
  </si>
  <si>
    <t>商品服务支出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</si>
</sst>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2"/>
      <color theme="1"/>
      <name val="仿宋_GB2312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89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tabSelected="1" workbookViewId="0">
      <selection activeCell="H19" sqref="H19"/>
    </sheetView>
  </sheetViews>
  <sheetFormatPr defaultColWidth="9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53" t="s">
        <v>0</v>
      </c>
      <c r="B1" s="53"/>
      <c r="C1" s="53"/>
      <c r="D1" s="53"/>
    </row>
    <row r="2" spans="1:4">
      <c r="A2" s="48"/>
      <c r="D2" t="s">
        <v>1</v>
      </c>
    </row>
    <row r="3" spans="1:4" ht="15" customHeight="1">
      <c r="A3" s="54" t="s">
        <v>2</v>
      </c>
      <c r="B3" s="54"/>
      <c r="C3" s="54" t="s">
        <v>3</v>
      </c>
      <c r="D3" s="54"/>
    </row>
    <row r="4" spans="1:4">
      <c r="A4" s="18" t="s">
        <v>4</v>
      </c>
      <c r="B4" s="18" t="s">
        <v>5</v>
      </c>
      <c r="C4" s="18" t="s">
        <v>4</v>
      </c>
      <c r="D4" s="18" t="s">
        <v>5</v>
      </c>
    </row>
    <row r="5" spans="1:4">
      <c r="A5" s="42" t="s">
        <v>6</v>
      </c>
      <c r="B5" s="49">
        <v>359.13</v>
      </c>
      <c r="C5" s="42" t="s">
        <v>7</v>
      </c>
      <c r="D5" s="26"/>
    </row>
    <row r="6" spans="1:4">
      <c r="A6" s="42" t="s">
        <v>8</v>
      </c>
      <c r="B6" s="49"/>
      <c r="C6" s="42" t="s">
        <v>9</v>
      </c>
      <c r="D6" s="26"/>
    </row>
    <row r="7" spans="1:4">
      <c r="A7" s="42" t="s">
        <v>10</v>
      </c>
      <c r="B7" s="49"/>
      <c r="C7" s="42" t="s">
        <v>11</v>
      </c>
      <c r="D7" s="26"/>
    </row>
    <row r="8" spans="1:4">
      <c r="A8" s="42" t="s">
        <v>12</v>
      </c>
      <c r="B8" s="49"/>
      <c r="C8" s="42" t="s">
        <v>13</v>
      </c>
      <c r="D8" s="26"/>
    </row>
    <row r="9" spans="1:4">
      <c r="A9" s="42" t="s">
        <v>14</v>
      </c>
      <c r="B9" s="49"/>
      <c r="C9" s="42" t="s">
        <v>15</v>
      </c>
      <c r="D9" s="26">
        <v>261.14999999999998</v>
      </c>
    </row>
    <row r="10" spans="1:4">
      <c r="A10" s="42" t="s">
        <v>16</v>
      </c>
      <c r="B10" s="49"/>
      <c r="C10" s="42" t="s">
        <v>17</v>
      </c>
      <c r="D10" s="26"/>
    </row>
    <row r="11" spans="1:4">
      <c r="A11" s="42" t="s">
        <v>18</v>
      </c>
      <c r="B11" s="49"/>
      <c r="C11" s="42" t="s">
        <v>19</v>
      </c>
      <c r="D11" s="26"/>
    </row>
    <row r="12" spans="1:4">
      <c r="A12" s="42" t="s">
        <v>20</v>
      </c>
      <c r="B12" s="49"/>
      <c r="C12" s="42" t="s">
        <v>21</v>
      </c>
      <c r="D12" s="26">
        <v>56.32</v>
      </c>
    </row>
    <row r="13" spans="1:4">
      <c r="A13" s="42" t="s">
        <v>22</v>
      </c>
      <c r="B13" s="49"/>
      <c r="C13" s="42" t="s">
        <v>23</v>
      </c>
      <c r="D13" s="26"/>
    </row>
    <row r="14" spans="1:4">
      <c r="A14" s="42"/>
      <c r="B14" s="44"/>
      <c r="C14" s="42" t="s">
        <v>24</v>
      </c>
      <c r="D14" s="26">
        <v>16.739999999999998</v>
      </c>
    </row>
    <row r="15" spans="1:4">
      <c r="A15" s="42"/>
      <c r="B15" s="44"/>
      <c r="C15" s="42" t="s">
        <v>25</v>
      </c>
      <c r="D15" s="26"/>
    </row>
    <row r="16" spans="1:4">
      <c r="A16" s="42"/>
      <c r="B16" s="44"/>
      <c r="C16" s="42" t="s">
        <v>26</v>
      </c>
      <c r="D16" s="26"/>
    </row>
    <row r="17" spans="1:4">
      <c r="A17" s="42"/>
      <c r="B17" s="44"/>
      <c r="C17" s="42" t="s">
        <v>27</v>
      </c>
      <c r="D17" s="26"/>
    </row>
    <row r="18" spans="1:4">
      <c r="A18" s="42"/>
      <c r="B18" s="44"/>
      <c r="C18" s="42" t="s">
        <v>28</v>
      </c>
      <c r="D18" s="26"/>
    </row>
    <row r="19" spans="1:4">
      <c r="A19" s="42"/>
      <c r="B19" s="44"/>
      <c r="C19" s="42" t="s">
        <v>29</v>
      </c>
      <c r="D19" s="26"/>
    </row>
    <row r="20" spans="1:4">
      <c r="A20" s="42"/>
      <c r="B20" s="44"/>
      <c r="C20" s="42" t="s">
        <v>30</v>
      </c>
      <c r="D20" s="26"/>
    </row>
    <row r="21" spans="1:4">
      <c r="A21" s="42"/>
      <c r="B21" s="44"/>
      <c r="C21" s="42" t="s">
        <v>31</v>
      </c>
      <c r="D21" s="26"/>
    </row>
    <row r="22" spans="1:4">
      <c r="A22" s="42"/>
      <c r="B22" s="44"/>
      <c r="C22" s="42" t="s">
        <v>32</v>
      </c>
      <c r="D22" s="26"/>
    </row>
    <row r="23" spans="1:4">
      <c r="A23" s="42"/>
      <c r="B23" s="44"/>
      <c r="C23" s="42" t="s">
        <v>33</v>
      </c>
      <c r="D23" s="26"/>
    </row>
    <row r="24" spans="1:4">
      <c r="A24" s="42"/>
      <c r="B24" s="44"/>
      <c r="C24" s="42" t="s">
        <v>34</v>
      </c>
      <c r="D24" s="26">
        <v>24.92</v>
      </c>
    </row>
    <row r="25" spans="1:4">
      <c r="A25" s="42"/>
      <c r="B25" s="44"/>
      <c r="C25" s="42" t="s">
        <v>35</v>
      </c>
      <c r="D25" s="26"/>
    </row>
    <row r="26" spans="1:4">
      <c r="A26" s="42"/>
      <c r="B26" s="44"/>
      <c r="C26" s="42" t="s">
        <v>36</v>
      </c>
      <c r="D26" s="26"/>
    </row>
    <row r="27" spans="1:4">
      <c r="A27" s="42"/>
      <c r="B27" s="44"/>
      <c r="C27" s="42" t="s">
        <v>37</v>
      </c>
      <c r="D27" s="26"/>
    </row>
    <row r="28" spans="1:4">
      <c r="A28" s="42"/>
      <c r="B28" s="44"/>
      <c r="C28" s="42" t="s">
        <v>38</v>
      </c>
      <c r="D28" s="26"/>
    </row>
    <row r="29" spans="1:4">
      <c r="A29" s="42"/>
      <c r="B29" s="44"/>
      <c r="C29" s="42" t="s">
        <v>39</v>
      </c>
      <c r="D29" s="26"/>
    </row>
    <row r="30" spans="1:4">
      <c r="A30" s="42"/>
      <c r="B30" s="44"/>
      <c r="C30" s="42" t="s">
        <v>40</v>
      </c>
      <c r="D30" s="26"/>
    </row>
    <row r="31" spans="1:4">
      <c r="A31" s="42"/>
      <c r="B31" s="44"/>
      <c r="C31" s="42" t="s">
        <v>41</v>
      </c>
      <c r="D31" s="26"/>
    </row>
    <row r="32" spans="1:4">
      <c r="A32" s="42"/>
      <c r="B32" s="44"/>
      <c r="C32" s="42" t="s">
        <v>42</v>
      </c>
      <c r="D32" s="26"/>
    </row>
    <row r="33" spans="1:4">
      <c r="A33" s="42"/>
      <c r="B33" s="44"/>
      <c r="C33" s="42" t="s">
        <v>43</v>
      </c>
      <c r="D33" s="26"/>
    </row>
    <row r="34" spans="1:4">
      <c r="A34" s="42"/>
      <c r="B34" s="44"/>
      <c r="C34" s="42" t="s">
        <v>44</v>
      </c>
      <c r="D34" s="26"/>
    </row>
    <row r="35" spans="1:4">
      <c r="A35" s="42"/>
      <c r="B35" s="44"/>
      <c r="C35" s="42"/>
      <c r="D35" s="50"/>
    </row>
    <row r="36" spans="1:4">
      <c r="A36" s="18" t="s">
        <v>45</v>
      </c>
      <c r="B36" s="49">
        <v>359.13</v>
      </c>
      <c r="C36" s="18" t="s">
        <v>46</v>
      </c>
      <c r="D36" s="49">
        <v>359.13</v>
      </c>
    </row>
    <row r="37" spans="1:4">
      <c r="A37" s="42" t="s">
        <v>47</v>
      </c>
      <c r="B37" s="24"/>
      <c r="C37" s="42" t="s">
        <v>48</v>
      </c>
      <c r="D37" s="24"/>
    </row>
    <row r="38" spans="1:4">
      <c r="A38" s="42" t="s">
        <v>49</v>
      </c>
      <c r="B38" s="24"/>
      <c r="C38" s="42"/>
      <c r="D38" s="51"/>
    </row>
    <row r="39" spans="1:4">
      <c r="A39" s="52"/>
      <c r="B39" s="45"/>
      <c r="C39" s="52"/>
      <c r="D39" s="51"/>
    </row>
    <row r="40" spans="1:4">
      <c r="A40" s="18" t="s">
        <v>50</v>
      </c>
      <c r="B40" s="49">
        <v>359.13</v>
      </c>
      <c r="C40" s="18" t="s">
        <v>51</v>
      </c>
      <c r="D40" s="49">
        <v>359.13</v>
      </c>
    </row>
    <row r="41" spans="1:4">
      <c r="A41" s="29" t="s">
        <v>52</v>
      </c>
    </row>
  </sheetData>
  <mergeCells count="3">
    <mergeCell ref="A1:D1"/>
    <mergeCell ref="A3:B3"/>
    <mergeCell ref="C3:D3"/>
  </mergeCells>
  <phoneticPr fontId="15" type="noConversion"/>
  <pageMargins left="0.75" right="0.75" top="1" bottom="1" header="0.5" footer="0.5"/>
  <pageSetup paperSize="9" scale="9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activeCell="AB6" sqref="AB6"/>
    </sheetView>
  </sheetViews>
  <sheetFormatPr defaultColWidth="9" defaultRowHeight="13.5"/>
  <cols>
    <col min="1" max="1" width="77.25" customWidth="1"/>
    <col min="2" max="2" width="28.75" customWidth="1"/>
  </cols>
  <sheetData>
    <row r="1" spans="1:2" ht="20.25">
      <c r="A1" s="55" t="s">
        <v>205</v>
      </c>
      <c r="B1" s="55"/>
    </row>
    <row r="2" spans="1:2">
      <c r="A2" s="10"/>
      <c r="B2" s="11" t="s">
        <v>1</v>
      </c>
    </row>
    <row r="3" spans="1:2" ht="15" customHeight="1">
      <c r="A3" s="57" t="s">
        <v>206</v>
      </c>
      <c r="B3" s="58" t="s">
        <v>207</v>
      </c>
    </row>
    <row r="4" spans="1:2">
      <c r="A4" s="57"/>
      <c r="B4" s="58"/>
    </row>
    <row r="5" spans="1:2">
      <c r="A5" s="13" t="s">
        <v>54</v>
      </c>
      <c r="B5" s="12">
        <v>1</v>
      </c>
    </row>
    <row r="6" spans="1:2">
      <c r="A6" s="14" t="s">
        <v>77</v>
      </c>
      <c r="B6" s="15"/>
    </row>
    <row r="7" spans="1:2">
      <c r="A7" s="16" t="s">
        <v>208</v>
      </c>
      <c r="B7" s="15"/>
    </row>
    <row r="8" spans="1:2">
      <c r="A8" s="16"/>
      <c r="B8" s="15"/>
    </row>
    <row r="9" spans="1:2">
      <c r="A9" s="16"/>
      <c r="B9" s="15"/>
    </row>
    <row r="10" spans="1:2">
      <c r="A10" s="16"/>
      <c r="B10" s="15"/>
    </row>
    <row r="11" spans="1:2">
      <c r="A11" s="16"/>
      <c r="B11" s="15"/>
    </row>
    <row r="12" spans="1:2">
      <c r="A12" s="16"/>
      <c r="B12" s="15"/>
    </row>
    <row r="13" spans="1:2">
      <c r="A13" s="16"/>
      <c r="B13" s="15"/>
    </row>
    <row r="14" spans="1:2">
      <c r="A14" s="16"/>
      <c r="B14" s="15"/>
    </row>
    <row r="15" spans="1:2">
      <c r="A15" s="16"/>
      <c r="B15" s="15"/>
    </row>
    <row r="16" spans="1:2">
      <c r="A16" s="17" t="s">
        <v>52</v>
      </c>
    </row>
  </sheetData>
  <mergeCells count="3">
    <mergeCell ref="A1:B1"/>
    <mergeCell ref="A3:A4"/>
    <mergeCell ref="B3:B4"/>
  </mergeCells>
  <phoneticPr fontId="15" type="noConversion"/>
  <pageMargins left="0.75" right="0.75" top="1" bottom="1" header="0.5" footer="0.5"/>
  <pageSetup paperSize="9" scale="83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AB6" sqref="AB6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55" t="s">
        <v>209</v>
      </c>
      <c r="B1" s="55"/>
      <c r="C1" s="55"/>
      <c r="D1" s="55"/>
      <c r="E1" s="55"/>
    </row>
    <row r="2" spans="1:5">
      <c r="A2" s="10"/>
      <c r="B2" s="11"/>
      <c r="C2" s="11"/>
      <c r="D2" s="11"/>
      <c r="E2" s="11" t="s">
        <v>1</v>
      </c>
    </row>
    <row r="3" spans="1:5">
      <c r="A3" s="18" t="s">
        <v>136</v>
      </c>
      <c r="B3" s="18" t="s">
        <v>97</v>
      </c>
      <c r="C3" s="18" t="s">
        <v>210</v>
      </c>
      <c r="D3" s="18" t="s">
        <v>211</v>
      </c>
      <c r="E3" s="18" t="s">
        <v>212</v>
      </c>
    </row>
    <row r="4" spans="1:5">
      <c r="A4" s="18" t="s">
        <v>54</v>
      </c>
      <c r="B4" s="18">
        <v>1</v>
      </c>
      <c r="C4" s="18">
        <v>2</v>
      </c>
      <c r="D4" s="18">
        <v>3</v>
      </c>
      <c r="E4" s="18">
        <v>4</v>
      </c>
    </row>
    <row r="5" spans="1:5">
      <c r="A5" s="14" t="s">
        <v>77</v>
      </c>
      <c r="B5" s="15"/>
      <c r="C5" s="15"/>
      <c r="D5" s="15"/>
      <c r="E5" s="15"/>
    </row>
    <row r="6" spans="1:5">
      <c r="A6" s="16" t="s">
        <v>208</v>
      </c>
      <c r="B6" s="15"/>
      <c r="C6" s="15"/>
      <c r="D6" s="15"/>
      <c r="E6" s="15"/>
    </row>
    <row r="7" spans="1:5">
      <c r="A7" s="16"/>
      <c r="B7" s="15"/>
      <c r="C7" s="15"/>
      <c r="D7" s="15"/>
      <c r="E7" s="15"/>
    </row>
    <row r="8" spans="1:5">
      <c r="A8" s="16"/>
      <c r="B8" s="15"/>
      <c r="C8" s="15"/>
      <c r="D8" s="15"/>
      <c r="E8" s="15"/>
    </row>
    <row r="9" spans="1:5">
      <c r="A9" s="16"/>
      <c r="B9" s="15"/>
      <c r="C9" s="15"/>
      <c r="D9" s="15"/>
      <c r="E9" s="15"/>
    </row>
    <row r="10" spans="1:5">
      <c r="A10" s="16"/>
      <c r="B10" s="15"/>
      <c r="C10" s="15"/>
      <c r="D10" s="15"/>
      <c r="E10" s="15"/>
    </row>
    <row r="11" spans="1:5">
      <c r="A11" s="16"/>
      <c r="B11" s="15"/>
      <c r="C11" s="15"/>
      <c r="D11" s="15"/>
      <c r="E11" s="15"/>
    </row>
    <row r="12" spans="1:5">
      <c r="A12" s="16"/>
      <c r="B12" s="15"/>
      <c r="C12" s="15"/>
      <c r="D12" s="15"/>
      <c r="E12" s="15"/>
    </row>
    <row r="13" spans="1:5">
      <c r="A13" s="16"/>
      <c r="B13" s="15"/>
      <c r="C13" s="15"/>
      <c r="D13" s="15"/>
      <c r="E13" s="15"/>
    </row>
    <row r="14" spans="1:5">
      <c r="A14" s="16"/>
      <c r="B14" s="15"/>
      <c r="C14" s="15"/>
      <c r="D14" s="15"/>
      <c r="E14" s="15"/>
    </row>
    <row r="15" spans="1:5">
      <c r="A15" s="17" t="s">
        <v>52</v>
      </c>
    </row>
  </sheetData>
  <mergeCells count="1">
    <mergeCell ref="A1:E1"/>
  </mergeCells>
  <phoneticPr fontId="15" type="noConversion"/>
  <pageMargins left="0.75" right="0.75" top="1" bottom="1" header="0.5" footer="0.5"/>
  <pageSetup paperSize="9" scale="7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activeCell="AB6" sqref="AB6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55" t="s">
        <v>213</v>
      </c>
      <c r="B1" s="55"/>
    </row>
    <row r="2" spans="1:2">
      <c r="A2" s="10"/>
      <c r="B2" s="11" t="s">
        <v>1</v>
      </c>
    </row>
    <row r="3" spans="1:2" ht="15" customHeight="1">
      <c r="A3" s="57" t="s">
        <v>206</v>
      </c>
      <c r="B3" s="58" t="s">
        <v>207</v>
      </c>
    </row>
    <row r="4" spans="1:2">
      <c r="A4" s="57"/>
      <c r="B4" s="58"/>
    </row>
    <row r="5" spans="1:2">
      <c r="A5" s="13" t="s">
        <v>54</v>
      </c>
      <c r="B5" s="12">
        <v>1</v>
      </c>
    </row>
    <row r="6" spans="1:2">
      <c r="A6" s="14" t="s">
        <v>77</v>
      </c>
      <c r="B6" s="15"/>
    </row>
    <row r="7" spans="1:2">
      <c r="A7" s="16" t="s">
        <v>208</v>
      </c>
      <c r="B7" s="15"/>
    </row>
    <row r="8" spans="1:2">
      <c r="A8" s="16"/>
      <c r="B8" s="15"/>
    </row>
    <row r="9" spans="1:2">
      <c r="A9" s="16"/>
      <c r="B9" s="15"/>
    </row>
    <row r="10" spans="1:2">
      <c r="A10" s="16"/>
      <c r="B10" s="15"/>
    </row>
    <row r="11" spans="1:2">
      <c r="A11" s="16"/>
      <c r="B11" s="15"/>
    </row>
    <row r="12" spans="1:2">
      <c r="A12" s="16"/>
      <c r="B12" s="15"/>
    </row>
    <row r="13" spans="1:2">
      <c r="A13" s="16"/>
      <c r="B13" s="15"/>
    </row>
    <row r="14" spans="1:2">
      <c r="A14" s="16"/>
      <c r="B14" s="15"/>
    </row>
    <row r="15" spans="1:2">
      <c r="A15" s="16"/>
      <c r="B15" s="15"/>
    </row>
    <row r="16" spans="1:2">
      <c r="A16" s="17" t="s">
        <v>52</v>
      </c>
    </row>
  </sheetData>
  <mergeCells count="3">
    <mergeCell ref="A1:B1"/>
    <mergeCell ref="A3:A4"/>
    <mergeCell ref="B3:B4"/>
  </mergeCells>
  <phoneticPr fontId="15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AB6" sqref="AB6"/>
    </sheetView>
  </sheetViews>
  <sheetFormatPr defaultColWidth="9" defaultRowHeight="13.5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spans="1:7" ht="18.75">
      <c r="A1" s="59" t="s">
        <v>214</v>
      </c>
      <c r="B1" s="59"/>
      <c r="C1" s="59"/>
      <c r="D1" s="59"/>
      <c r="E1" s="59"/>
      <c r="F1" s="59"/>
      <c r="G1" s="59"/>
    </row>
    <row r="2" spans="1:7" ht="14.25">
      <c r="A2" s="60" t="s">
        <v>215</v>
      </c>
      <c r="B2" s="60"/>
      <c r="C2" s="60"/>
      <c r="D2" s="60"/>
      <c r="E2" s="60"/>
      <c r="F2" s="60"/>
      <c r="G2" s="60"/>
    </row>
    <row r="3" spans="1:7" ht="20.100000000000001" customHeight="1">
      <c r="A3" s="61" t="s">
        <v>216</v>
      </c>
      <c r="B3" s="61"/>
      <c r="C3" s="61"/>
      <c r="D3" s="61" t="s">
        <v>142</v>
      </c>
      <c r="E3" s="61"/>
      <c r="F3" s="61"/>
      <c r="G3" s="61"/>
    </row>
    <row r="4" spans="1:7" ht="20.100000000000001" customHeight="1">
      <c r="A4" s="61" t="s">
        <v>217</v>
      </c>
      <c r="B4" s="62" t="s">
        <v>218</v>
      </c>
      <c r="C4" s="62"/>
      <c r="D4" s="62"/>
      <c r="E4" s="62"/>
      <c r="F4" s="62"/>
      <c r="G4" s="62"/>
    </row>
    <row r="5" spans="1:7" ht="20.100000000000001" customHeight="1">
      <c r="A5" s="61"/>
      <c r="B5" s="62" t="s">
        <v>219</v>
      </c>
      <c r="C5" s="62"/>
      <c r="D5" s="62"/>
      <c r="E5" s="62"/>
      <c r="F5" s="62"/>
      <c r="G5" s="62"/>
    </row>
    <row r="6" spans="1:7" ht="20.100000000000001" customHeight="1">
      <c r="A6" s="61"/>
      <c r="B6" s="62" t="s">
        <v>220</v>
      </c>
      <c r="C6" s="62"/>
      <c r="D6" s="62"/>
      <c r="E6" s="62"/>
      <c r="F6" s="62"/>
      <c r="G6" s="62"/>
    </row>
    <row r="7" spans="1:7" ht="20.100000000000001" customHeight="1">
      <c r="A7" s="61" t="s">
        <v>221</v>
      </c>
      <c r="B7" s="61" t="s">
        <v>222</v>
      </c>
      <c r="C7" s="61"/>
      <c r="D7" s="61"/>
      <c r="E7" s="5" t="s">
        <v>223</v>
      </c>
      <c r="F7" s="5" t="s">
        <v>224</v>
      </c>
      <c r="G7" s="5" t="s">
        <v>223</v>
      </c>
    </row>
    <row r="8" spans="1:7" ht="20.100000000000001" customHeight="1">
      <c r="A8" s="61"/>
      <c r="B8" s="61" t="s">
        <v>225</v>
      </c>
      <c r="C8" s="61" t="s">
        <v>226</v>
      </c>
      <c r="D8" s="61"/>
      <c r="E8" s="6">
        <v>335.72</v>
      </c>
      <c r="F8" s="5" t="s">
        <v>227</v>
      </c>
      <c r="G8" s="5">
        <f>E10</f>
        <v>359.13</v>
      </c>
    </row>
    <row r="9" spans="1:7" ht="20.100000000000001" customHeight="1">
      <c r="A9" s="61"/>
      <c r="B9" s="61"/>
      <c r="C9" s="61" t="s">
        <v>228</v>
      </c>
      <c r="D9" s="61"/>
      <c r="E9" s="6">
        <v>23.41</v>
      </c>
      <c r="F9" s="5" t="s">
        <v>229</v>
      </c>
      <c r="G9" s="5"/>
    </row>
    <row r="10" spans="1:7" ht="20.100000000000001" customHeight="1">
      <c r="A10" s="61"/>
      <c r="B10" s="61"/>
      <c r="C10" s="61" t="s">
        <v>230</v>
      </c>
      <c r="D10" s="61"/>
      <c r="E10" s="7">
        <f>E8+E9</f>
        <v>359.13</v>
      </c>
      <c r="F10" s="5" t="s">
        <v>231</v>
      </c>
      <c r="G10" s="5"/>
    </row>
    <row r="11" spans="1:7" ht="20.100000000000001" customHeight="1">
      <c r="A11" s="61"/>
      <c r="B11" s="61" t="s">
        <v>232</v>
      </c>
      <c r="C11" s="61"/>
      <c r="D11" s="61"/>
      <c r="E11" s="65"/>
      <c r="F11" s="5" t="s">
        <v>233</v>
      </c>
      <c r="G11" s="5">
        <f>G8</f>
        <v>359.13</v>
      </c>
    </row>
    <row r="12" spans="1:7" ht="20.100000000000001" customHeight="1">
      <c r="A12" s="61"/>
      <c r="B12" s="61"/>
      <c r="C12" s="61"/>
      <c r="D12" s="61"/>
      <c r="E12" s="65"/>
      <c r="F12" s="5" t="s">
        <v>234</v>
      </c>
      <c r="G12" s="5">
        <f>G11</f>
        <v>359.13</v>
      </c>
    </row>
    <row r="13" spans="1:7" ht="20.100000000000001" customHeight="1">
      <c r="A13" s="72" t="s">
        <v>235</v>
      </c>
      <c r="B13" s="5" t="s">
        <v>236</v>
      </c>
      <c r="C13" s="61" t="s">
        <v>237</v>
      </c>
      <c r="D13" s="61"/>
      <c r="E13" s="5" t="s">
        <v>238</v>
      </c>
      <c r="F13" s="61" t="s">
        <v>239</v>
      </c>
      <c r="G13" s="61"/>
    </row>
    <row r="14" spans="1:7" ht="20.100000000000001" customHeight="1">
      <c r="A14" s="72"/>
      <c r="B14" s="61" t="s">
        <v>240</v>
      </c>
      <c r="C14" s="61" t="s">
        <v>241</v>
      </c>
      <c r="D14" s="61"/>
      <c r="E14" s="8" t="s">
        <v>242</v>
      </c>
      <c r="F14" s="61" t="s">
        <v>243</v>
      </c>
      <c r="G14" s="61"/>
    </row>
    <row r="15" spans="1:7" ht="20.100000000000001" customHeight="1">
      <c r="A15" s="72"/>
      <c r="B15" s="61"/>
      <c r="C15" s="61" t="s">
        <v>244</v>
      </c>
      <c r="D15" s="61"/>
      <c r="E15" s="8" t="s">
        <v>245</v>
      </c>
      <c r="F15" s="61" t="s">
        <v>246</v>
      </c>
      <c r="G15" s="61"/>
    </row>
    <row r="16" spans="1:7" ht="20.100000000000001" customHeight="1">
      <c r="A16" s="72"/>
      <c r="B16" s="61"/>
      <c r="C16" s="61" t="s">
        <v>247</v>
      </c>
      <c r="D16" s="61"/>
      <c r="E16" s="8" t="s">
        <v>248</v>
      </c>
      <c r="F16" s="61" t="s">
        <v>249</v>
      </c>
      <c r="G16" s="61"/>
    </row>
    <row r="17" spans="1:7" ht="20.100000000000001" customHeight="1">
      <c r="A17" s="72"/>
      <c r="B17" s="61"/>
      <c r="C17" s="63" t="s">
        <v>250</v>
      </c>
      <c r="D17" s="64"/>
      <c r="E17" s="8" t="s">
        <v>251</v>
      </c>
      <c r="F17" s="63" t="s">
        <v>252</v>
      </c>
      <c r="G17" s="64"/>
    </row>
    <row r="18" spans="1:7" ht="20.100000000000001" customHeight="1">
      <c r="A18" s="72"/>
      <c r="B18" s="61"/>
      <c r="C18" s="63" t="s">
        <v>253</v>
      </c>
      <c r="D18" s="64"/>
      <c r="E18" s="8" t="s">
        <v>254</v>
      </c>
      <c r="F18" s="63" t="s">
        <v>255</v>
      </c>
      <c r="G18" s="64"/>
    </row>
    <row r="19" spans="1:7" ht="20.100000000000001" customHeight="1">
      <c r="A19" s="72"/>
      <c r="B19" s="61" t="s">
        <v>256</v>
      </c>
      <c r="C19" s="66" t="s">
        <v>257</v>
      </c>
      <c r="D19" s="67"/>
      <c r="E19" s="8" t="s">
        <v>258</v>
      </c>
      <c r="F19" s="63" t="s">
        <v>259</v>
      </c>
      <c r="G19" s="64"/>
    </row>
    <row r="20" spans="1:7" ht="20.100000000000001" customHeight="1">
      <c r="A20" s="72"/>
      <c r="B20" s="61"/>
      <c r="C20" s="68"/>
      <c r="D20" s="69"/>
      <c r="E20" s="8" t="s">
        <v>260</v>
      </c>
      <c r="F20" s="63" t="s">
        <v>261</v>
      </c>
      <c r="G20" s="64"/>
    </row>
    <row r="21" spans="1:7" ht="20.100000000000001" customHeight="1">
      <c r="A21" s="72"/>
      <c r="B21" s="61"/>
      <c r="C21" s="70"/>
      <c r="D21" s="71"/>
      <c r="E21" s="9" t="s">
        <v>262</v>
      </c>
      <c r="F21" s="63" t="s">
        <v>263</v>
      </c>
      <c r="G21" s="64"/>
    </row>
    <row r="22" spans="1:7" ht="20.100000000000001" customHeight="1">
      <c r="A22" s="72"/>
      <c r="B22" s="61"/>
      <c r="C22" s="68" t="s">
        <v>264</v>
      </c>
      <c r="D22" s="69"/>
      <c r="E22" s="9" t="s">
        <v>265</v>
      </c>
      <c r="F22" s="63" t="s">
        <v>266</v>
      </c>
      <c r="G22" s="64"/>
    </row>
    <row r="23" spans="1:7" ht="33.75">
      <c r="A23" s="72"/>
      <c r="B23" s="61"/>
      <c r="C23" s="68"/>
      <c r="D23" s="69"/>
      <c r="E23" s="9" t="s">
        <v>267</v>
      </c>
      <c r="F23" s="63" t="s">
        <v>268</v>
      </c>
      <c r="G23" s="64"/>
    </row>
    <row r="24" spans="1:7" ht="21.95" customHeight="1">
      <c r="A24" s="72"/>
      <c r="B24" s="61"/>
      <c r="C24" s="61" t="s">
        <v>269</v>
      </c>
      <c r="D24" s="61"/>
      <c r="E24" s="9" t="s">
        <v>270</v>
      </c>
      <c r="F24" s="61" t="s">
        <v>252</v>
      </c>
      <c r="G24" s="61"/>
    </row>
    <row r="25" spans="1:7">
      <c r="A25" s="72"/>
      <c r="B25" s="68" t="s">
        <v>271</v>
      </c>
      <c r="C25" s="61" t="s">
        <v>272</v>
      </c>
      <c r="D25" s="61"/>
      <c r="E25" s="8" t="s">
        <v>273</v>
      </c>
      <c r="F25" s="61" t="s">
        <v>252</v>
      </c>
      <c r="G25" s="61"/>
    </row>
    <row r="26" spans="1:7">
      <c r="A26" s="72"/>
      <c r="B26" s="68"/>
      <c r="C26" s="61" t="s">
        <v>274</v>
      </c>
      <c r="D26" s="61"/>
      <c r="E26" s="8" t="s">
        <v>275</v>
      </c>
      <c r="F26" s="61" t="s">
        <v>276</v>
      </c>
      <c r="G26" s="61"/>
    </row>
    <row r="27" spans="1:7" ht="22.5">
      <c r="A27" s="72"/>
      <c r="B27" s="70"/>
      <c r="C27" s="61" t="s">
        <v>277</v>
      </c>
      <c r="D27" s="61"/>
      <c r="E27" s="8" t="s">
        <v>278</v>
      </c>
      <c r="F27" s="61" t="s">
        <v>252</v>
      </c>
      <c r="G27" s="61"/>
    </row>
    <row r="28" spans="1:7">
      <c r="A28" s="73" t="s">
        <v>279</v>
      </c>
      <c r="B28" s="73"/>
      <c r="C28" s="73"/>
      <c r="D28" s="73"/>
      <c r="E28" s="73"/>
      <c r="F28" s="73"/>
      <c r="G28" s="74"/>
    </row>
    <row r="29" spans="1:7">
      <c r="A29" s="73"/>
      <c r="B29" s="73"/>
      <c r="C29" s="73"/>
      <c r="D29" s="73"/>
      <c r="E29" s="73"/>
      <c r="F29" s="73"/>
      <c r="G29" s="74"/>
    </row>
    <row r="30" spans="1:7">
      <c r="A30" s="73"/>
      <c r="B30" s="73"/>
      <c r="C30" s="73"/>
      <c r="D30" s="73"/>
      <c r="E30" s="73"/>
      <c r="F30" s="73"/>
      <c r="G30" s="74"/>
    </row>
    <row r="31" spans="1:7">
      <c r="A31" s="73"/>
      <c r="B31" s="73"/>
      <c r="C31" s="73"/>
      <c r="D31" s="73"/>
      <c r="E31" s="73"/>
      <c r="F31" s="73"/>
      <c r="G31" s="74"/>
    </row>
    <row r="32" spans="1:7">
      <c r="A32" s="75"/>
      <c r="B32" s="75"/>
      <c r="C32" s="75"/>
      <c r="D32" s="75"/>
      <c r="E32" s="75"/>
      <c r="F32" s="75"/>
      <c r="G32" s="76"/>
    </row>
  </sheetData>
  <mergeCells count="48">
    <mergeCell ref="A28:G32"/>
    <mergeCell ref="C26:D26"/>
    <mergeCell ref="F26:G26"/>
    <mergeCell ref="C27:D27"/>
    <mergeCell ref="F27:G27"/>
    <mergeCell ref="A7:A12"/>
    <mergeCell ref="A13:A27"/>
    <mergeCell ref="B8:B10"/>
    <mergeCell ref="B14:B18"/>
    <mergeCell ref="B19:B24"/>
    <mergeCell ref="B25:B27"/>
    <mergeCell ref="B7:D7"/>
    <mergeCell ref="C8:D8"/>
    <mergeCell ref="C9:D9"/>
    <mergeCell ref="C15:D15"/>
    <mergeCell ref="F15:G15"/>
    <mergeCell ref="C16:D16"/>
    <mergeCell ref="F16:G16"/>
    <mergeCell ref="C17:D17"/>
    <mergeCell ref="F17:G17"/>
    <mergeCell ref="C24:D24"/>
    <mergeCell ref="F24:G24"/>
    <mergeCell ref="C25:D25"/>
    <mergeCell ref="F25:G25"/>
    <mergeCell ref="C18:D18"/>
    <mergeCell ref="F18:G18"/>
    <mergeCell ref="F19:G19"/>
    <mergeCell ref="F20:G20"/>
    <mergeCell ref="F21:G21"/>
    <mergeCell ref="C19:D21"/>
    <mergeCell ref="C22:D23"/>
    <mergeCell ref="F22:G22"/>
    <mergeCell ref="F23:G23"/>
    <mergeCell ref="C10:D10"/>
    <mergeCell ref="C13:D13"/>
    <mergeCell ref="F13:G13"/>
    <mergeCell ref="C14:D14"/>
    <mergeCell ref="F14:G14"/>
    <mergeCell ref="E11:E12"/>
    <mergeCell ref="B11:D12"/>
    <mergeCell ref="A1:G1"/>
    <mergeCell ref="A2:G2"/>
    <mergeCell ref="A3:C3"/>
    <mergeCell ref="D3:G3"/>
    <mergeCell ref="B4:G4"/>
    <mergeCell ref="A4:A6"/>
    <mergeCell ref="B5:G5"/>
    <mergeCell ref="B6:G6"/>
  </mergeCells>
  <phoneticPr fontId="15" type="noConversion"/>
  <pageMargins left="0.75" right="0.75" top="1" bottom="1" header="0.5" footer="0.5"/>
  <pageSetup paperSize="9" scale="9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7" sqref="A7:XFD28"/>
    </sheetView>
  </sheetViews>
  <sheetFormatPr defaultColWidth="9" defaultRowHeight="13.5"/>
  <cols>
    <col min="1" max="1" width="11.75" customWidth="1"/>
    <col min="2" max="2" width="13.5" customWidth="1"/>
    <col min="3" max="3" width="12.375" customWidth="1"/>
  </cols>
  <sheetData>
    <row r="1" spans="1:7" ht="18.75">
      <c r="A1" s="77" t="s">
        <v>280</v>
      </c>
      <c r="B1" s="59"/>
      <c r="C1" s="59"/>
      <c r="D1" s="59"/>
      <c r="E1" s="59"/>
      <c r="F1" s="59"/>
      <c r="G1" s="59"/>
    </row>
    <row r="2" spans="1:7" ht="27.95" customHeight="1">
      <c r="A2" s="73" t="s">
        <v>281</v>
      </c>
      <c r="B2" s="73"/>
      <c r="C2" s="73"/>
      <c r="D2" s="73"/>
      <c r="E2" s="1" t="s">
        <v>282</v>
      </c>
      <c r="F2" s="73"/>
      <c r="G2" s="73"/>
    </row>
    <row r="3" spans="1:7" ht="27.95" customHeight="1">
      <c r="A3" s="73" t="s">
        <v>283</v>
      </c>
      <c r="B3" s="73"/>
      <c r="C3" s="73"/>
      <c r="D3" s="73"/>
      <c r="E3" s="1" t="s">
        <v>284</v>
      </c>
      <c r="F3" s="73"/>
      <c r="G3" s="73"/>
    </row>
    <row r="4" spans="1:7" ht="27.95" customHeight="1">
      <c r="A4" s="85" t="s">
        <v>285</v>
      </c>
      <c r="B4" s="85"/>
      <c r="C4" s="78" t="s">
        <v>286</v>
      </c>
      <c r="D4" s="78"/>
      <c r="E4" s="79"/>
      <c r="F4" s="79"/>
      <c r="G4" s="79"/>
    </row>
    <row r="5" spans="1:7" ht="27.95" customHeight="1">
      <c r="A5" s="85"/>
      <c r="B5" s="85"/>
      <c r="C5" s="80" t="s">
        <v>287</v>
      </c>
      <c r="D5" s="80"/>
      <c r="E5" s="79"/>
      <c r="F5" s="79"/>
      <c r="G5" s="79"/>
    </row>
    <row r="6" spans="1:7" ht="27.95" customHeight="1">
      <c r="A6" s="85"/>
      <c r="B6" s="85"/>
      <c r="C6" s="80" t="s">
        <v>288</v>
      </c>
      <c r="D6" s="80"/>
      <c r="E6" s="79"/>
      <c r="F6" s="79"/>
      <c r="G6" s="79"/>
    </row>
    <row r="7" spans="1:7" ht="18" customHeight="1">
      <c r="A7" s="85" t="s">
        <v>289</v>
      </c>
      <c r="B7" s="81" t="s">
        <v>290</v>
      </c>
      <c r="C7" s="81"/>
      <c r="D7" s="81"/>
      <c r="E7" s="81"/>
      <c r="F7" s="81"/>
      <c r="G7" s="81"/>
    </row>
    <row r="8" spans="1:7" ht="18" customHeight="1">
      <c r="A8" s="85"/>
      <c r="B8" s="78" t="s">
        <v>291</v>
      </c>
      <c r="C8" s="78"/>
      <c r="D8" s="78"/>
      <c r="E8" s="78"/>
      <c r="F8" s="78"/>
      <c r="G8" s="78"/>
    </row>
    <row r="9" spans="1:7" ht="18" customHeight="1">
      <c r="A9" s="85" t="s">
        <v>292</v>
      </c>
      <c r="B9" s="2" t="s">
        <v>293</v>
      </c>
      <c r="C9" s="2" t="s">
        <v>294</v>
      </c>
      <c r="D9" s="81" t="s">
        <v>295</v>
      </c>
      <c r="E9" s="81"/>
      <c r="F9" s="81"/>
      <c r="G9" s="2" t="s">
        <v>296</v>
      </c>
    </row>
    <row r="10" spans="1:7" ht="18" customHeight="1">
      <c r="A10" s="85"/>
      <c r="B10" s="86" t="s">
        <v>297</v>
      </c>
      <c r="C10" s="2" t="s">
        <v>298</v>
      </c>
      <c r="D10" s="82" t="s">
        <v>299</v>
      </c>
      <c r="E10" s="83"/>
      <c r="F10" s="84"/>
      <c r="G10" s="2"/>
    </row>
    <row r="11" spans="1:7" ht="18" customHeight="1">
      <c r="A11" s="85"/>
      <c r="B11" s="87"/>
      <c r="C11" s="2" t="s">
        <v>300</v>
      </c>
      <c r="D11" s="82" t="s">
        <v>299</v>
      </c>
      <c r="E11" s="83"/>
      <c r="F11" s="84"/>
      <c r="G11" s="2"/>
    </row>
    <row r="12" spans="1:7" ht="18" customHeight="1">
      <c r="A12" s="85"/>
      <c r="B12" s="88"/>
      <c r="C12" s="2" t="s">
        <v>301</v>
      </c>
      <c r="D12" s="82" t="s">
        <v>299</v>
      </c>
      <c r="E12" s="83"/>
      <c r="F12" s="84"/>
      <c r="G12" s="2"/>
    </row>
    <row r="13" spans="1:7" ht="18" customHeight="1">
      <c r="A13" s="85"/>
      <c r="B13" s="85" t="s">
        <v>302</v>
      </c>
      <c r="C13" s="85" t="s">
        <v>303</v>
      </c>
      <c r="D13" s="80" t="s">
        <v>299</v>
      </c>
      <c r="E13" s="80"/>
      <c r="F13" s="80"/>
      <c r="G13" s="3"/>
    </row>
    <row r="14" spans="1:7" ht="18" customHeight="1">
      <c r="A14" s="85"/>
      <c r="B14" s="85"/>
      <c r="C14" s="85"/>
      <c r="D14" s="80" t="s">
        <v>304</v>
      </c>
      <c r="E14" s="80"/>
      <c r="F14" s="80"/>
      <c r="G14" s="3"/>
    </row>
    <row r="15" spans="1:7" ht="18" customHeight="1">
      <c r="A15" s="85"/>
      <c r="B15" s="85"/>
      <c r="C15" s="85" t="s">
        <v>305</v>
      </c>
      <c r="D15" s="80" t="s">
        <v>299</v>
      </c>
      <c r="E15" s="80"/>
      <c r="F15" s="80"/>
      <c r="G15" s="3"/>
    </row>
    <row r="16" spans="1:7" ht="18" customHeight="1">
      <c r="A16" s="85"/>
      <c r="B16" s="85"/>
      <c r="C16" s="85"/>
      <c r="D16" s="80" t="s">
        <v>304</v>
      </c>
      <c r="E16" s="80"/>
      <c r="F16" s="80"/>
      <c r="G16" s="3"/>
    </row>
    <row r="17" spans="1:7" ht="18" customHeight="1">
      <c r="A17" s="85"/>
      <c r="B17" s="85"/>
      <c r="C17" s="85" t="s">
        <v>306</v>
      </c>
      <c r="D17" s="80" t="s">
        <v>299</v>
      </c>
      <c r="E17" s="80"/>
      <c r="F17" s="80"/>
      <c r="G17" s="3"/>
    </row>
    <row r="18" spans="1:7" ht="18" customHeight="1">
      <c r="A18" s="85"/>
      <c r="B18" s="85"/>
      <c r="C18" s="85"/>
      <c r="D18" s="80" t="s">
        <v>304</v>
      </c>
      <c r="E18" s="80"/>
      <c r="F18" s="80"/>
      <c r="G18" s="3"/>
    </row>
    <row r="19" spans="1:7" ht="18" customHeight="1">
      <c r="A19" s="85"/>
      <c r="B19" s="85" t="s">
        <v>307</v>
      </c>
      <c r="C19" s="85" t="s">
        <v>308</v>
      </c>
      <c r="D19" s="80" t="s">
        <v>299</v>
      </c>
      <c r="E19" s="80"/>
      <c r="F19" s="80"/>
      <c r="G19" s="3"/>
    </row>
    <row r="20" spans="1:7" ht="18" customHeight="1">
      <c r="A20" s="85"/>
      <c r="B20" s="85"/>
      <c r="C20" s="85"/>
      <c r="D20" s="80" t="s">
        <v>304</v>
      </c>
      <c r="E20" s="80"/>
      <c r="F20" s="80"/>
      <c r="G20" s="3"/>
    </row>
    <row r="21" spans="1:7" ht="18" customHeight="1">
      <c r="A21" s="85"/>
      <c r="B21" s="85"/>
      <c r="C21" s="85" t="s">
        <v>309</v>
      </c>
      <c r="D21" s="80" t="s">
        <v>299</v>
      </c>
      <c r="E21" s="80"/>
      <c r="F21" s="80"/>
      <c r="G21" s="3"/>
    </row>
    <row r="22" spans="1:7" ht="18" customHeight="1">
      <c r="A22" s="85"/>
      <c r="B22" s="85"/>
      <c r="C22" s="85"/>
      <c r="D22" s="80" t="s">
        <v>304</v>
      </c>
      <c r="E22" s="80"/>
      <c r="F22" s="80"/>
      <c r="G22" s="3"/>
    </row>
    <row r="23" spans="1:7" ht="18" customHeight="1">
      <c r="A23" s="85"/>
      <c r="B23" s="85"/>
      <c r="C23" s="85" t="s">
        <v>310</v>
      </c>
      <c r="D23" s="80" t="s">
        <v>299</v>
      </c>
      <c r="E23" s="80"/>
      <c r="F23" s="80"/>
      <c r="G23" s="4"/>
    </row>
    <row r="24" spans="1:7" ht="18" customHeight="1">
      <c r="A24" s="85"/>
      <c r="B24" s="85"/>
      <c r="C24" s="85"/>
      <c r="D24" s="80" t="s">
        <v>304</v>
      </c>
      <c r="E24" s="80"/>
      <c r="F24" s="80"/>
      <c r="G24" s="4"/>
    </row>
    <row r="25" spans="1:7" ht="18" customHeight="1">
      <c r="A25" s="85"/>
      <c r="B25" s="85"/>
      <c r="C25" s="85" t="s">
        <v>311</v>
      </c>
      <c r="D25" s="80" t="s">
        <v>299</v>
      </c>
      <c r="E25" s="80"/>
      <c r="F25" s="80"/>
      <c r="G25" s="4"/>
    </row>
    <row r="26" spans="1:7" ht="18" customHeight="1">
      <c r="A26" s="85"/>
      <c r="B26" s="85"/>
      <c r="C26" s="85"/>
      <c r="D26" s="80" t="s">
        <v>304</v>
      </c>
      <c r="E26" s="80"/>
      <c r="F26" s="80"/>
      <c r="G26" s="4"/>
    </row>
    <row r="27" spans="1:7" ht="18" customHeight="1">
      <c r="A27" s="85"/>
      <c r="B27" s="85" t="s">
        <v>312</v>
      </c>
      <c r="C27" s="85" t="s">
        <v>313</v>
      </c>
      <c r="D27" s="80" t="s">
        <v>299</v>
      </c>
      <c r="E27" s="80"/>
      <c r="F27" s="80"/>
      <c r="G27" s="3"/>
    </row>
    <row r="28" spans="1:7" ht="18" customHeight="1">
      <c r="A28" s="85"/>
      <c r="B28" s="85"/>
      <c r="C28" s="85"/>
      <c r="D28" s="80" t="s">
        <v>304</v>
      </c>
      <c r="E28" s="80"/>
      <c r="F28" s="80"/>
      <c r="G28" s="3"/>
    </row>
    <row r="29" spans="1:7" ht="29.1" customHeight="1">
      <c r="A29" s="73" t="s">
        <v>279</v>
      </c>
      <c r="B29" s="73"/>
      <c r="C29" s="73"/>
      <c r="D29" s="73"/>
      <c r="E29" s="73"/>
      <c r="F29" s="73"/>
      <c r="G29" s="74"/>
    </row>
    <row r="30" spans="1:7">
      <c r="A30" s="73"/>
      <c r="B30" s="73"/>
      <c r="C30" s="73"/>
      <c r="D30" s="73"/>
      <c r="E30" s="73"/>
      <c r="F30" s="73"/>
      <c r="G30" s="74"/>
    </row>
    <row r="31" spans="1:7">
      <c r="A31" s="73"/>
      <c r="B31" s="73"/>
      <c r="C31" s="73"/>
      <c r="D31" s="73"/>
      <c r="E31" s="73"/>
      <c r="F31" s="73"/>
      <c r="G31" s="74"/>
    </row>
    <row r="32" spans="1:7" ht="21" customHeight="1">
      <c r="A32" s="73"/>
      <c r="B32" s="73"/>
      <c r="C32" s="73"/>
      <c r="D32" s="73"/>
      <c r="E32" s="73"/>
      <c r="F32" s="73"/>
      <c r="G32" s="74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15" type="noConversion"/>
  <printOptions horizontalCentered="1" verticalCentered="1"/>
  <pageMargins left="0.75138888888888899" right="0.751388888888888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topLeftCell="A16" workbookViewId="0">
      <selection activeCell="D8" sqref="D8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47" t="s">
        <v>53</v>
      </c>
    </row>
    <row r="2" spans="1:2">
      <c r="A2" s="48"/>
      <c r="B2" t="s">
        <v>1</v>
      </c>
    </row>
    <row r="3" spans="1:2" ht="20.100000000000001" customHeight="1">
      <c r="A3" s="18" t="s">
        <v>4</v>
      </c>
      <c r="B3" s="18" t="s">
        <v>5</v>
      </c>
    </row>
    <row r="4" spans="1:2" ht="20.100000000000001" customHeight="1">
      <c r="A4" s="18" t="s">
        <v>54</v>
      </c>
      <c r="B4" s="18">
        <v>1</v>
      </c>
    </row>
    <row r="5" spans="1:2" ht="20.100000000000001" customHeight="1">
      <c r="A5" s="20" t="s">
        <v>55</v>
      </c>
      <c r="B5" s="23">
        <v>359.13</v>
      </c>
    </row>
    <row r="6" spans="1:2" ht="20.100000000000001" customHeight="1">
      <c r="A6" s="16" t="s">
        <v>314</v>
      </c>
      <c r="B6" s="23">
        <v>359.13</v>
      </c>
    </row>
    <row r="7" spans="1:2" ht="20.100000000000001" customHeight="1">
      <c r="A7" s="20" t="s">
        <v>57</v>
      </c>
      <c r="B7" s="19"/>
    </row>
    <row r="8" spans="1:2" ht="20.100000000000001" customHeight="1">
      <c r="A8" s="16" t="s">
        <v>56</v>
      </c>
      <c r="B8" s="19"/>
    </row>
    <row r="9" spans="1:2" ht="20.100000000000001" customHeight="1">
      <c r="A9" s="20" t="s">
        <v>58</v>
      </c>
      <c r="B9" s="19"/>
    </row>
    <row r="10" spans="1:2" ht="20.100000000000001" customHeight="1">
      <c r="A10" s="16" t="s">
        <v>56</v>
      </c>
      <c r="B10" s="19"/>
    </row>
    <row r="11" spans="1:2" ht="20.100000000000001" customHeight="1">
      <c r="A11" s="20" t="s">
        <v>59</v>
      </c>
      <c r="B11" s="19"/>
    </row>
    <row r="12" spans="1:2" ht="20.100000000000001" customHeight="1">
      <c r="A12" s="16" t="s">
        <v>56</v>
      </c>
      <c r="B12" s="19"/>
    </row>
    <row r="13" spans="1:2" ht="20.100000000000001" customHeight="1">
      <c r="A13" s="20" t="s">
        <v>60</v>
      </c>
      <c r="B13" s="19"/>
    </row>
    <row r="14" spans="1:2" ht="20.100000000000001" customHeight="1">
      <c r="A14" s="16" t="s">
        <v>56</v>
      </c>
      <c r="B14" s="19"/>
    </row>
    <row r="15" spans="1:2" ht="20.100000000000001" customHeight="1">
      <c r="A15" s="20" t="s">
        <v>61</v>
      </c>
      <c r="B15" s="19"/>
    </row>
    <row r="16" spans="1:2" ht="20.100000000000001" customHeight="1">
      <c r="A16" s="16" t="s">
        <v>56</v>
      </c>
      <c r="B16" s="19"/>
    </row>
    <row r="17" spans="1:2" ht="20.100000000000001" customHeight="1">
      <c r="A17" s="20" t="s">
        <v>62</v>
      </c>
      <c r="B17" s="19"/>
    </row>
    <row r="18" spans="1:2" ht="20.100000000000001" customHeight="1">
      <c r="A18" s="16" t="s">
        <v>56</v>
      </c>
      <c r="B18" s="19"/>
    </row>
    <row r="19" spans="1:2" ht="20.100000000000001" customHeight="1">
      <c r="A19" s="20" t="s">
        <v>63</v>
      </c>
      <c r="B19" s="19"/>
    </row>
    <row r="20" spans="1:2" ht="20.100000000000001" customHeight="1">
      <c r="A20" s="16" t="s">
        <v>56</v>
      </c>
      <c r="B20" s="19"/>
    </row>
    <row r="21" spans="1:2" ht="20.100000000000001" customHeight="1">
      <c r="A21" s="20" t="s">
        <v>64</v>
      </c>
      <c r="B21" s="19"/>
    </row>
    <row r="22" spans="1:2" ht="20.100000000000001" customHeight="1">
      <c r="A22" s="16" t="s">
        <v>56</v>
      </c>
      <c r="B22" s="19"/>
    </row>
    <row r="23" spans="1:2" ht="20.100000000000001" customHeight="1">
      <c r="A23" s="20" t="s">
        <v>65</v>
      </c>
      <c r="B23" s="23">
        <v>359.13</v>
      </c>
    </row>
    <row r="24" spans="1:2" ht="20.100000000000001" customHeight="1">
      <c r="A24" s="16" t="s">
        <v>66</v>
      </c>
      <c r="B24" s="19"/>
    </row>
    <row r="25" spans="1:2" ht="20.100000000000001" customHeight="1">
      <c r="A25" s="16" t="s">
        <v>66</v>
      </c>
      <c r="B25" s="19"/>
    </row>
    <row r="26" spans="1:2" ht="20.100000000000001" customHeight="1">
      <c r="A26" s="16" t="s">
        <v>66</v>
      </c>
      <c r="B26" s="19"/>
    </row>
    <row r="27" spans="1:2" ht="20.100000000000001" customHeight="1">
      <c r="A27" s="16" t="s">
        <v>66</v>
      </c>
      <c r="B27" s="19"/>
    </row>
    <row r="28" spans="1:2" ht="20.100000000000001" customHeight="1">
      <c r="A28" s="16" t="s">
        <v>66</v>
      </c>
      <c r="B28" s="19"/>
    </row>
    <row r="29" spans="1:2" ht="20.100000000000001" customHeight="1">
      <c r="A29" s="20" t="s">
        <v>67</v>
      </c>
      <c r="B29" s="19"/>
    </row>
    <row r="30" spans="1:2" ht="20.100000000000001" customHeight="1">
      <c r="A30" s="16" t="s">
        <v>56</v>
      </c>
      <c r="B30" s="19"/>
    </row>
    <row r="31" spans="1:2" ht="20.100000000000001" customHeight="1">
      <c r="A31" s="20" t="s">
        <v>68</v>
      </c>
      <c r="B31" s="19"/>
    </row>
    <row r="32" spans="1:2" ht="20.100000000000001" customHeight="1">
      <c r="A32" s="16" t="s">
        <v>56</v>
      </c>
      <c r="B32" s="19"/>
    </row>
    <row r="33" spans="1:2" ht="20.100000000000001" customHeight="1">
      <c r="A33" s="20" t="s">
        <v>69</v>
      </c>
      <c r="B33" s="23">
        <v>359.13</v>
      </c>
    </row>
    <row r="34" spans="1:2">
      <c r="A34" s="46" t="s">
        <v>70</v>
      </c>
    </row>
  </sheetData>
  <phoneticPr fontId="15" type="noConversion"/>
  <printOptions horizontalCentered="1" verticalCentered="1"/>
  <pageMargins left="0.75138888888888899" right="0.75138888888888899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activeCell="AB6" sqref="AB6"/>
    </sheetView>
  </sheetViews>
  <sheetFormatPr defaultColWidth="9" defaultRowHeight="13.5"/>
  <cols>
    <col min="1" max="1" width="52.75" customWidth="1"/>
    <col min="2" max="5" width="11.75" customWidth="1"/>
  </cols>
  <sheetData>
    <row r="1" spans="1:5" ht="20.25">
      <c r="A1" s="55" t="s">
        <v>71</v>
      </c>
      <c r="B1" s="55"/>
      <c r="C1" s="55"/>
      <c r="D1" s="55"/>
      <c r="E1" s="55"/>
    </row>
    <row r="2" spans="1:5">
      <c r="A2" s="10"/>
      <c r="B2" s="11"/>
      <c r="C2" s="11"/>
      <c r="D2" s="11"/>
      <c r="E2" s="11" t="s">
        <v>1</v>
      </c>
    </row>
    <row r="3" spans="1:5" ht="24.95" customHeight="1">
      <c r="A3" s="18" t="s">
        <v>72</v>
      </c>
      <c r="B3" s="18" t="s">
        <v>73</v>
      </c>
      <c r="C3" s="18" t="s">
        <v>74</v>
      </c>
      <c r="D3" s="18" t="s">
        <v>75</v>
      </c>
      <c r="E3" s="18" t="s">
        <v>76</v>
      </c>
    </row>
    <row r="4" spans="1:5" ht="24.95" customHeight="1">
      <c r="A4" s="18" t="s">
        <v>54</v>
      </c>
      <c r="B4" s="18">
        <v>1</v>
      </c>
      <c r="C4" s="18">
        <v>2</v>
      </c>
      <c r="D4" s="18">
        <v>3</v>
      </c>
      <c r="E4" s="18">
        <v>4</v>
      </c>
    </row>
    <row r="5" spans="1:5" ht="24.95" customHeight="1">
      <c r="A5" s="25" t="s">
        <v>77</v>
      </c>
      <c r="B5" s="34">
        <v>359.13</v>
      </c>
      <c r="C5" s="34">
        <v>359.13</v>
      </c>
      <c r="D5" s="35"/>
      <c r="E5" s="35"/>
    </row>
    <row r="6" spans="1:5" ht="24.95" customHeight="1">
      <c r="A6" s="14" t="s">
        <v>78</v>
      </c>
      <c r="B6" s="34">
        <v>261.14999999999998</v>
      </c>
      <c r="C6" s="34">
        <v>261.14999999999998</v>
      </c>
      <c r="D6" s="35"/>
      <c r="E6" s="35"/>
    </row>
    <row r="7" spans="1:5" ht="24.95" customHeight="1">
      <c r="A7" s="14" t="s">
        <v>79</v>
      </c>
      <c r="B7" s="34">
        <v>261.14999999999998</v>
      </c>
      <c r="C7" s="34">
        <v>261.14999999999998</v>
      </c>
      <c r="D7" s="35"/>
      <c r="E7" s="35"/>
    </row>
    <row r="8" spans="1:5" ht="24.95" customHeight="1">
      <c r="A8" s="14" t="s">
        <v>80</v>
      </c>
      <c r="B8" s="34">
        <v>261.14999999999998</v>
      </c>
      <c r="C8" s="34">
        <v>261.14999999999998</v>
      </c>
      <c r="D8" s="38"/>
      <c r="E8" s="38"/>
    </row>
    <row r="9" spans="1:5" ht="24.95" customHeight="1">
      <c r="A9" s="14" t="s">
        <v>81</v>
      </c>
      <c r="B9" s="34">
        <v>56.32</v>
      </c>
      <c r="C9" s="34">
        <v>56.32</v>
      </c>
      <c r="D9" s="35"/>
      <c r="E9" s="35"/>
    </row>
    <row r="10" spans="1:5" ht="24.95" customHeight="1">
      <c r="A10" s="14" t="s">
        <v>82</v>
      </c>
      <c r="B10" s="34">
        <v>50.87</v>
      </c>
      <c r="C10" s="34">
        <v>50.87</v>
      </c>
      <c r="D10" s="35"/>
      <c r="E10" s="35"/>
    </row>
    <row r="11" spans="1:5" ht="24.95" customHeight="1">
      <c r="A11" s="14" t="s">
        <v>83</v>
      </c>
      <c r="B11" s="34">
        <v>33.909999999999997</v>
      </c>
      <c r="C11" s="34">
        <v>33.909999999999997</v>
      </c>
      <c r="D11" s="35"/>
      <c r="E11" s="35"/>
    </row>
    <row r="12" spans="1:5" ht="24.95" customHeight="1">
      <c r="A12" s="14" t="s">
        <v>84</v>
      </c>
      <c r="B12" s="34">
        <v>16.96</v>
      </c>
      <c r="C12" s="34">
        <v>16.96</v>
      </c>
      <c r="D12" s="35"/>
      <c r="E12" s="35"/>
    </row>
    <row r="13" spans="1:5" ht="24.95" customHeight="1">
      <c r="A13" s="14" t="s">
        <v>85</v>
      </c>
      <c r="B13" s="34">
        <v>5.45</v>
      </c>
      <c r="C13" s="34">
        <v>5.45</v>
      </c>
      <c r="D13" s="35"/>
      <c r="E13" s="35"/>
    </row>
    <row r="14" spans="1:5" ht="24.95" customHeight="1">
      <c r="A14" s="14" t="s">
        <v>86</v>
      </c>
      <c r="B14" s="34">
        <v>5.45</v>
      </c>
      <c r="C14" s="34">
        <v>5.45</v>
      </c>
      <c r="D14" s="35"/>
      <c r="E14" s="35"/>
    </row>
    <row r="15" spans="1:5" ht="24.95" customHeight="1">
      <c r="A15" s="14" t="s">
        <v>87</v>
      </c>
      <c r="B15" s="34">
        <v>16.739999999999998</v>
      </c>
      <c r="C15" s="34">
        <v>16.739999999999998</v>
      </c>
      <c r="D15" s="35"/>
      <c r="E15" s="35"/>
    </row>
    <row r="16" spans="1:5" ht="24.95" customHeight="1">
      <c r="A16" s="14" t="s">
        <v>88</v>
      </c>
      <c r="B16" s="34">
        <v>16.739999999999998</v>
      </c>
      <c r="C16" s="34">
        <v>16.739999999999998</v>
      </c>
      <c r="D16" s="35"/>
      <c r="E16" s="35"/>
    </row>
    <row r="17" spans="1:5" ht="24.95" customHeight="1">
      <c r="A17" s="14" t="s">
        <v>89</v>
      </c>
      <c r="B17" s="34">
        <v>16.739999999999998</v>
      </c>
      <c r="C17" s="34">
        <v>16.739999999999998</v>
      </c>
      <c r="D17" s="38"/>
      <c r="E17" s="38"/>
    </row>
    <row r="18" spans="1:5" ht="24.95" customHeight="1">
      <c r="A18" s="14" t="s">
        <v>90</v>
      </c>
      <c r="B18" s="34">
        <v>24.92</v>
      </c>
      <c r="C18" s="34">
        <v>24.92</v>
      </c>
      <c r="D18" s="38"/>
      <c r="E18" s="38"/>
    </row>
    <row r="19" spans="1:5" ht="24.95" customHeight="1">
      <c r="A19" s="14" t="s">
        <v>91</v>
      </c>
      <c r="B19" s="34">
        <v>24.92</v>
      </c>
      <c r="C19" s="34">
        <v>24.92</v>
      </c>
      <c r="D19" s="38"/>
      <c r="E19" s="38"/>
    </row>
    <row r="20" spans="1:5" ht="24.95" customHeight="1">
      <c r="A20" s="14" t="s">
        <v>92</v>
      </c>
      <c r="B20" s="34">
        <v>24.92</v>
      </c>
      <c r="C20" s="34">
        <v>24.92</v>
      </c>
      <c r="D20" s="35"/>
      <c r="E20" s="35"/>
    </row>
    <row r="21" spans="1:5">
      <c r="A21" s="28" t="s">
        <v>93</v>
      </c>
    </row>
  </sheetData>
  <mergeCells count="1">
    <mergeCell ref="A1:E1"/>
  </mergeCells>
  <phoneticPr fontId="15" type="noConversion"/>
  <pageMargins left="0.75" right="0.75" top="1" bottom="1" header="0.5" footer="0.5"/>
  <pageSetup paperSize="9" scale="8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AB6" sqref="AB6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55" t="s">
        <v>94</v>
      </c>
      <c r="B1" s="55"/>
      <c r="C1" s="55"/>
      <c r="D1" s="55"/>
    </row>
    <row r="2" spans="1:4">
      <c r="A2" s="10"/>
      <c r="B2" s="11"/>
      <c r="C2" s="11"/>
      <c r="D2" s="11" t="s">
        <v>1</v>
      </c>
    </row>
    <row r="3" spans="1:4" ht="15" customHeight="1">
      <c r="A3" s="54" t="s">
        <v>95</v>
      </c>
      <c r="B3" s="54"/>
      <c r="C3" s="54" t="s">
        <v>96</v>
      </c>
      <c r="D3" s="54"/>
    </row>
    <row r="4" spans="1:4">
      <c r="A4" s="18" t="s">
        <v>4</v>
      </c>
      <c r="B4" s="18" t="s">
        <v>5</v>
      </c>
      <c r="C4" s="18" t="s">
        <v>4</v>
      </c>
      <c r="D4" s="18" t="s">
        <v>97</v>
      </c>
    </row>
    <row r="5" spans="1:4">
      <c r="A5" s="42" t="s">
        <v>98</v>
      </c>
      <c r="B5" s="26">
        <v>359.13</v>
      </c>
      <c r="C5" s="42" t="s">
        <v>99</v>
      </c>
      <c r="D5" s="26">
        <v>359.13</v>
      </c>
    </row>
    <row r="6" spans="1:4">
      <c r="A6" s="42" t="s">
        <v>100</v>
      </c>
      <c r="B6" s="26">
        <v>359.13</v>
      </c>
      <c r="C6" s="42" t="s">
        <v>101</v>
      </c>
      <c r="D6" s="26"/>
    </row>
    <row r="7" spans="1:4">
      <c r="A7" s="42" t="s">
        <v>102</v>
      </c>
      <c r="B7" s="26"/>
      <c r="C7" s="42" t="s">
        <v>103</v>
      </c>
      <c r="D7" s="26"/>
    </row>
    <row r="8" spans="1:4">
      <c r="A8" s="42" t="s">
        <v>104</v>
      </c>
      <c r="B8" s="26"/>
      <c r="C8" s="42" t="s">
        <v>105</v>
      </c>
      <c r="D8" s="26"/>
    </row>
    <row r="9" spans="1:4">
      <c r="A9" s="42"/>
      <c r="B9" s="43"/>
      <c r="C9" s="42" t="s">
        <v>106</v>
      </c>
      <c r="D9" s="26"/>
    </row>
    <row r="10" spans="1:4">
      <c r="A10" s="42"/>
      <c r="B10" s="43"/>
      <c r="C10" s="42" t="s">
        <v>107</v>
      </c>
      <c r="D10" s="26">
        <v>261.14999999999998</v>
      </c>
    </row>
    <row r="11" spans="1:4">
      <c r="A11" s="42"/>
      <c r="B11" s="43"/>
      <c r="C11" s="42" t="s">
        <v>108</v>
      </c>
      <c r="D11" s="26"/>
    </row>
    <row r="12" spans="1:4">
      <c r="A12" s="44"/>
      <c r="B12" s="45"/>
      <c r="C12" s="42" t="s">
        <v>109</v>
      </c>
      <c r="D12" s="26"/>
    </row>
    <row r="13" spans="1:4">
      <c r="A13" s="44"/>
      <c r="B13" s="45"/>
      <c r="C13" s="42" t="s">
        <v>110</v>
      </c>
      <c r="D13" s="26">
        <v>56.32</v>
      </c>
    </row>
    <row r="14" spans="1:4">
      <c r="A14" s="44"/>
      <c r="B14" s="45"/>
      <c r="C14" s="42" t="s">
        <v>111</v>
      </c>
      <c r="D14" s="26"/>
    </row>
    <row r="15" spans="1:4">
      <c r="A15" s="44"/>
      <c r="B15" s="45"/>
      <c r="C15" s="42" t="s">
        <v>112</v>
      </c>
      <c r="D15" s="26">
        <v>16.739999999999998</v>
      </c>
    </row>
    <row r="16" spans="1:4">
      <c r="A16" s="44"/>
      <c r="B16" s="45"/>
      <c r="C16" s="42" t="s">
        <v>113</v>
      </c>
      <c r="D16" s="26"/>
    </row>
    <row r="17" spans="1:4">
      <c r="A17" s="44"/>
      <c r="B17" s="45"/>
      <c r="C17" s="42" t="s">
        <v>114</v>
      </c>
      <c r="D17" s="26"/>
    </row>
    <row r="18" spans="1:4">
      <c r="A18" s="44"/>
      <c r="B18" s="45"/>
      <c r="C18" s="42" t="s">
        <v>115</v>
      </c>
      <c r="D18" s="26"/>
    </row>
    <row r="19" spans="1:4">
      <c r="A19" s="44"/>
      <c r="B19" s="45"/>
      <c r="C19" s="42" t="s">
        <v>116</v>
      </c>
      <c r="D19" s="26"/>
    </row>
    <row r="20" spans="1:4">
      <c r="A20" s="44"/>
      <c r="B20" s="45"/>
      <c r="C20" s="42" t="s">
        <v>117</v>
      </c>
      <c r="D20" s="26"/>
    </row>
    <row r="21" spans="1:4">
      <c r="A21" s="44"/>
      <c r="B21" s="45"/>
      <c r="C21" s="42" t="s">
        <v>118</v>
      </c>
      <c r="D21" s="26"/>
    </row>
    <row r="22" spans="1:4">
      <c r="A22" s="44"/>
      <c r="B22" s="45"/>
      <c r="C22" s="42" t="s">
        <v>119</v>
      </c>
      <c r="D22" s="26"/>
    </row>
    <row r="23" spans="1:4">
      <c r="A23" s="44"/>
      <c r="B23" s="45"/>
      <c r="C23" s="42" t="s">
        <v>120</v>
      </c>
      <c r="D23" s="26"/>
    </row>
    <row r="24" spans="1:4">
      <c r="A24" s="44"/>
      <c r="B24" s="45"/>
      <c r="C24" s="42" t="s">
        <v>121</v>
      </c>
      <c r="D24" s="26"/>
    </row>
    <row r="25" spans="1:4">
      <c r="A25" s="44"/>
      <c r="B25" s="45"/>
      <c r="C25" s="42" t="s">
        <v>122</v>
      </c>
      <c r="D25" s="26">
        <v>24.92</v>
      </c>
    </row>
    <row r="26" spans="1:4">
      <c r="A26" s="44"/>
      <c r="B26" s="45"/>
      <c r="C26" s="42" t="s">
        <v>123</v>
      </c>
      <c r="D26" s="26"/>
    </row>
    <row r="27" spans="1:4">
      <c r="A27" s="44"/>
      <c r="B27" s="45"/>
      <c r="C27" s="42" t="s">
        <v>124</v>
      </c>
      <c r="D27" s="26"/>
    </row>
    <row r="28" spans="1:4">
      <c r="A28" s="44"/>
      <c r="B28" s="45"/>
      <c r="C28" s="42" t="s">
        <v>125</v>
      </c>
      <c r="D28" s="26"/>
    </row>
    <row r="29" spans="1:4">
      <c r="A29" s="44"/>
      <c r="B29" s="45"/>
      <c r="C29" s="42" t="s">
        <v>126</v>
      </c>
      <c r="D29" s="26"/>
    </row>
    <row r="30" spans="1:4">
      <c r="A30" s="44"/>
      <c r="B30" s="45"/>
      <c r="C30" s="42" t="s">
        <v>127</v>
      </c>
      <c r="D30" s="26"/>
    </row>
    <row r="31" spans="1:4">
      <c r="A31" s="44"/>
      <c r="B31" s="45"/>
      <c r="C31" s="42" t="s">
        <v>128</v>
      </c>
      <c r="D31" s="26"/>
    </row>
    <row r="32" spans="1:4">
      <c r="A32" s="44"/>
      <c r="B32" s="45"/>
      <c r="C32" s="42" t="s">
        <v>129</v>
      </c>
      <c r="D32" s="26"/>
    </row>
    <row r="33" spans="1:4">
      <c r="A33" s="44"/>
      <c r="B33" s="45"/>
      <c r="C33" s="42" t="s">
        <v>130</v>
      </c>
      <c r="D33" s="26"/>
    </row>
    <row r="34" spans="1:4">
      <c r="A34" s="44"/>
      <c r="B34" s="45"/>
      <c r="C34" s="42" t="s">
        <v>131</v>
      </c>
      <c r="D34" s="26"/>
    </row>
    <row r="35" spans="1:4">
      <c r="A35" s="44"/>
      <c r="B35" s="45"/>
      <c r="C35" s="42"/>
      <c r="D35" s="26"/>
    </row>
    <row r="36" spans="1:4">
      <c r="A36" s="18" t="s">
        <v>132</v>
      </c>
      <c r="B36" s="26">
        <v>359.13</v>
      </c>
      <c r="C36" s="18" t="s">
        <v>133</v>
      </c>
      <c r="D36" s="26">
        <v>359.13</v>
      </c>
    </row>
    <row r="37" spans="1:4">
      <c r="A37" s="46" t="s">
        <v>70</v>
      </c>
    </row>
    <row r="38" spans="1:4">
      <c r="A38" s="29" t="s">
        <v>134</v>
      </c>
    </row>
  </sheetData>
  <mergeCells count="3">
    <mergeCell ref="A1:D1"/>
    <mergeCell ref="A3:B3"/>
    <mergeCell ref="C3:D3"/>
  </mergeCells>
  <phoneticPr fontId="15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workbookViewId="0">
      <selection activeCell="AB6" sqref="AB6"/>
    </sheetView>
  </sheetViews>
  <sheetFormatPr defaultColWidth="9" defaultRowHeight="13.5"/>
  <cols>
    <col min="1" max="1" width="17.625" customWidth="1"/>
    <col min="11" max="11" width="12.875" customWidth="1"/>
  </cols>
  <sheetData>
    <row r="1" spans="1:11" ht="20.25">
      <c r="A1" s="55" t="s">
        <v>135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>
      <c r="A2" s="10"/>
      <c r="B2" s="11"/>
      <c r="C2" s="11"/>
      <c r="D2" s="11"/>
      <c r="E2" s="11"/>
      <c r="F2" s="11"/>
      <c r="G2" s="11"/>
      <c r="H2" s="11"/>
      <c r="I2" s="11"/>
      <c r="J2" s="11"/>
      <c r="K2" s="11" t="s">
        <v>1</v>
      </c>
    </row>
    <row r="3" spans="1:11" ht="15" customHeight="1">
      <c r="A3" s="54" t="s">
        <v>136</v>
      </c>
      <c r="B3" s="54" t="s">
        <v>137</v>
      </c>
      <c r="C3" s="54" t="s">
        <v>138</v>
      </c>
      <c r="D3" s="54"/>
      <c r="E3" s="54"/>
      <c r="F3" s="54" t="s">
        <v>139</v>
      </c>
      <c r="G3" s="54"/>
      <c r="H3" s="54"/>
      <c r="I3" s="54" t="s">
        <v>140</v>
      </c>
      <c r="J3" s="54"/>
      <c r="K3" s="54"/>
    </row>
    <row r="4" spans="1:11">
      <c r="A4" s="54"/>
      <c r="B4" s="54"/>
      <c r="C4" s="18" t="s">
        <v>97</v>
      </c>
      <c r="D4" s="18" t="s">
        <v>74</v>
      </c>
      <c r="E4" s="18" t="s">
        <v>75</v>
      </c>
      <c r="F4" s="18" t="s">
        <v>97</v>
      </c>
      <c r="G4" s="18" t="s">
        <v>74</v>
      </c>
      <c r="H4" s="18" t="s">
        <v>75</v>
      </c>
      <c r="I4" s="18" t="s">
        <v>97</v>
      </c>
      <c r="J4" s="18" t="s">
        <v>74</v>
      </c>
      <c r="K4" s="18" t="s">
        <v>75</v>
      </c>
    </row>
    <row r="5" spans="1:11">
      <c r="A5" s="39" t="s">
        <v>141</v>
      </c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>
        <v>6</v>
      </c>
      <c r="H5" s="39">
        <v>7</v>
      </c>
      <c r="I5" s="39">
        <v>8</v>
      </c>
      <c r="J5" s="39">
        <v>9</v>
      </c>
      <c r="K5" s="41">
        <v>10</v>
      </c>
    </row>
    <row r="6" spans="1:11">
      <c r="A6" s="25" t="s">
        <v>77</v>
      </c>
      <c r="B6" s="40">
        <v>359.13</v>
      </c>
      <c r="C6" s="40">
        <v>359.13</v>
      </c>
      <c r="D6" s="40">
        <v>359.13</v>
      </c>
      <c r="E6" s="38"/>
      <c r="F6" s="38"/>
      <c r="G6" s="38"/>
      <c r="H6" s="38"/>
      <c r="I6" s="38"/>
      <c r="J6" s="38"/>
      <c r="K6" s="38"/>
    </row>
    <row r="7" spans="1:11" ht="22.5">
      <c r="A7" s="27" t="s">
        <v>142</v>
      </c>
      <c r="B7" s="40">
        <v>359.13</v>
      </c>
      <c r="C7" s="40">
        <v>359.13</v>
      </c>
      <c r="D7" s="40">
        <v>359.13</v>
      </c>
      <c r="E7" s="38"/>
      <c r="F7" s="38"/>
      <c r="G7" s="38"/>
      <c r="H7" s="38"/>
      <c r="I7" s="38"/>
      <c r="J7" s="38"/>
      <c r="K7" s="38"/>
    </row>
    <row r="8" spans="1:11">
      <c r="A8" s="27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>
      <c r="A9" s="27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>
      <c r="A10" s="27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>
      <c r="A11" s="2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>
      <c r="A12" s="27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>
      <c r="A13" s="2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>
      <c r="A14" s="27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>
      <c r="A15" s="2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>
      <c r="A16" s="28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honeticPr fontId="15" type="noConversion"/>
  <pageMargins left="0.75" right="0.75" top="1" bottom="1" header="0.5" footer="0.5"/>
  <pageSetup paperSize="9" scale="7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B6" sqref="AB6"/>
    </sheetView>
  </sheetViews>
  <sheetFormatPr defaultColWidth="9" defaultRowHeight="13.5"/>
  <cols>
    <col min="1" max="1" width="12" customWidth="1"/>
    <col min="2" max="2" width="25.25" customWidth="1"/>
    <col min="3" max="5" width="12" customWidth="1"/>
  </cols>
  <sheetData>
    <row r="1" spans="1:5" ht="20.25">
      <c r="A1" s="55" t="s">
        <v>143</v>
      </c>
      <c r="B1" s="55"/>
      <c r="C1" s="55"/>
      <c r="D1" s="55"/>
      <c r="E1" s="55"/>
    </row>
    <row r="2" spans="1:5">
      <c r="A2" s="10"/>
      <c r="B2" s="11"/>
      <c r="C2" s="11"/>
      <c r="D2" s="11"/>
      <c r="E2" s="11" t="s">
        <v>1</v>
      </c>
    </row>
    <row r="3" spans="1:5" ht="15" customHeight="1">
      <c r="A3" s="54" t="s">
        <v>72</v>
      </c>
      <c r="B3" s="54"/>
      <c r="C3" s="54" t="s">
        <v>138</v>
      </c>
      <c r="D3" s="54"/>
      <c r="E3" s="54"/>
    </row>
    <row r="4" spans="1:5">
      <c r="A4" s="18" t="s">
        <v>144</v>
      </c>
      <c r="B4" s="18" t="s">
        <v>145</v>
      </c>
      <c r="C4" s="18" t="s">
        <v>97</v>
      </c>
      <c r="D4" s="18" t="s">
        <v>74</v>
      </c>
      <c r="E4" s="18" t="s">
        <v>75</v>
      </c>
    </row>
    <row r="5" spans="1:5">
      <c r="A5" s="18" t="s">
        <v>54</v>
      </c>
      <c r="B5" s="18" t="s">
        <v>54</v>
      </c>
      <c r="C5" s="18">
        <v>1</v>
      </c>
      <c r="D5" s="18">
        <v>2</v>
      </c>
      <c r="E5" s="18">
        <v>3</v>
      </c>
    </row>
    <row r="6" spans="1:5">
      <c r="A6" s="33" t="s">
        <v>146</v>
      </c>
      <c r="B6" s="33" t="s">
        <v>77</v>
      </c>
      <c r="C6" s="34">
        <v>359.13</v>
      </c>
      <c r="D6" s="34">
        <v>359.13</v>
      </c>
      <c r="E6" s="35"/>
    </row>
    <row r="7" spans="1:5">
      <c r="A7" s="36">
        <v>205</v>
      </c>
      <c r="B7" s="36" t="s">
        <v>147</v>
      </c>
      <c r="C7" s="37">
        <v>261.14999999999998</v>
      </c>
      <c r="D7" s="37">
        <v>261.14999999999998</v>
      </c>
      <c r="E7" s="35"/>
    </row>
    <row r="8" spans="1:5">
      <c r="A8" s="36">
        <v>20502</v>
      </c>
      <c r="B8" s="36" t="s">
        <v>148</v>
      </c>
      <c r="C8" s="37">
        <v>261.14999999999998</v>
      </c>
      <c r="D8" s="37">
        <v>261.14999999999998</v>
      </c>
      <c r="E8" s="35"/>
    </row>
    <row r="9" spans="1:5">
      <c r="A9" s="36">
        <v>2050201</v>
      </c>
      <c r="B9" s="36" t="s">
        <v>149</v>
      </c>
      <c r="C9" s="37">
        <v>261.14999999999998</v>
      </c>
      <c r="D9" s="37">
        <v>261.14999999999998</v>
      </c>
      <c r="E9" s="38"/>
    </row>
    <row r="10" spans="1:5">
      <c r="A10" s="36">
        <v>208</v>
      </c>
      <c r="B10" s="36" t="s">
        <v>150</v>
      </c>
      <c r="C10" s="37">
        <v>56.32</v>
      </c>
      <c r="D10" s="37">
        <v>56.32</v>
      </c>
      <c r="E10" s="38"/>
    </row>
    <row r="11" spans="1:5">
      <c r="A11" s="36">
        <v>20805</v>
      </c>
      <c r="B11" s="36" t="s">
        <v>151</v>
      </c>
      <c r="C11" s="37">
        <v>50.87</v>
      </c>
      <c r="D11" s="37">
        <v>50.87</v>
      </c>
      <c r="E11" s="38"/>
    </row>
    <row r="12" spans="1:5">
      <c r="A12" s="36">
        <v>2080505</v>
      </c>
      <c r="B12" s="36" t="s">
        <v>152</v>
      </c>
      <c r="C12" s="37">
        <v>33.909999999999997</v>
      </c>
      <c r="D12" s="37">
        <v>33.909999999999997</v>
      </c>
      <c r="E12" s="38"/>
    </row>
    <row r="13" spans="1:5">
      <c r="A13" s="36">
        <v>2080506</v>
      </c>
      <c r="B13" s="36" t="s">
        <v>153</v>
      </c>
      <c r="C13" s="37">
        <v>16.96</v>
      </c>
      <c r="D13" s="37">
        <v>16.96</v>
      </c>
      <c r="E13" s="38"/>
    </row>
    <row r="14" spans="1:5">
      <c r="A14" s="36">
        <v>20899</v>
      </c>
      <c r="B14" s="36" t="s">
        <v>154</v>
      </c>
      <c r="C14" s="37">
        <v>5.45</v>
      </c>
      <c r="D14" s="37">
        <v>5.45</v>
      </c>
      <c r="E14" s="38"/>
    </row>
    <row r="15" spans="1:5">
      <c r="A15" s="36">
        <v>2089999</v>
      </c>
      <c r="B15" s="36" t="s">
        <v>154</v>
      </c>
      <c r="C15" s="37">
        <v>5.45</v>
      </c>
      <c r="D15" s="37">
        <v>5.45</v>
      </c>
      <c r="E15" s="38"/>
    </row>
    <row r="16" spans="1:5">
      <c r="A16" s="36">
        <v>210</v>
      </c>
      <c r="B16" s="36" t="s">
        <v>155</v>
      </c>
      <c r="C16" s="37">
        <v>16.739999999999998</v>
      </c>
      <c r="D16" s="37">
        <v>16.739999999999998</v>
      </c>
      <c r="E16" s="38"/>
    </row>
    <row r="17" spans="1:5">
      <c r="A17" s="36">
        <v>21011</v>
      </c>
      <c r="B17" s="36" t="s">
        <v>156</v>
      </c>
      <c r="C17" s="37">
        <v>16.739999999999998</v>
      </c>
      <c r="D17" s="37">
        <v>16.739999999999998</v>
      </c>
      <c r="E17" s="35"/>
    </row>
    <row r="18" spans="1:5">
      <c r="A18" s="36">
        <v>2101102</v>
      </c>
      <c r="B18" s="36" t="s">
        <v>157</v>
      </c>
      <c r="C18" s="37">
        <v>16.739999999999998</v>
      </c>
      <c r="D18" s="37">
        <v>16.739999999999998</v>
      </c>
      <c r="E18" s="38"/>
    </row>
    <row r="19" spans="1:5">
      <c r="A19" s="36">
        <v>221</v>
      </c>
      <c r="B19" s="36" t="s">
        <v>158</v>
      </c>
      <c r="C19" s="37">
        <v>24.92</v>
      </c>
      <c r="D19" s="37">
        <v>24.92</v>
      </c>
      <c r="E19" s="35"/>
    </row>
    <row r="20" spans="1:5">
      <c r="A20" s="36">
        <v>22102</v>
      </c>
      <c r="B20" s="36" t="s">
        <v>159</v>
      </c>
      <c r="C20" s="37">
        <v>24.92</v>
      </c>
      <c r="D20" s="37">
        <v>24.92</v>
      </c>
      <c r="E20" s="35"/>
    </row>
    <row r="21" spans="1:5">
      <c r="A21" s="36">
        <v>2210201</v>
      </c>
      <c r="B21" s="36" t="s">
        <v>160</v>
      </c>
      <c r="C21" s="37">
        <v>24.92</v>
      </c>
      <c r="D21" s="37">
        <v>24.92</v>
      </c>
      <c r="E21" s="35"/>
    </row>
    <row r="22" spans="1:5">
      <c r="A22" s="28" t="s">
        <v>93</v>
      </c>
    </row>
    <row r="23" spans="1:5">
      <c r="A23" s="29" t="s">
        <v>134</v>
      </c>
    </row>
    <row r="24" spans="1:5">
      <c r="A24" s="29" t="s">
        <v>134</v>
      </c>
    </row>
  </sheetData>
  <mergeCells count="3">
    <mergeCell ref="A1:E1"/>
    <mergeCell ref="A3:B3"/>
    <mergeCell ref="C3:E3"/>
  </mergeCells>
  <phoneticPr fontId="15" type="noConversion"/>
  <pageMargins left="0.75" right="0.75" top="1" bottom="1" header="0.5" footer="0.5"/>
  <pageSetup paperSize="9" scale="12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workbookViewId="0">
      <selection activeCell="G32" sqref="G32"/>
    </sheetView>
  </sheetViews>
  <sheetFormatPr defaultColWidth="9" defaultRowHeight="13.5"/>
  <cols>
    <col min="1" max="1" width="12.5" customWidth="1"/>
    <col min="2" max="2" width="23.625" customWidth="1"/>
    <col min="3" max="5" width="20.25" customWidth="1"/>
  </cols>
  <sheetData>
    <row r="1" spans="1:5" ht="20.25">
      <c r="A1" s="55" t="s">
        <v>161</v>
      </c>
      <c r="B1" s="55"/>
      <c r="C1" s="55"/>
      <c r="D1" s="55"/>
      <c r="E1" s="55"/>
    </row>
    <row r="2" spans="1:5">
      <c r="A2" s="10"/>
      <c r="B2" s="11"/>
      <c r="C2" s="11"/>
      <c r="D2" s="11"/>
      <c r="E2" s="11" t="s">
        <v>1</v>
      </c>
    </row>
    <row r="3" spans="1:5" ht="15" customHeight="1">
      <c r="A3" s="54" t="s">
        <v>162</v>
      </c>
      <c r="B3" s="54"/>
      <c r="C3" s="54" t="s">
        <v>163</v>
      </c>
      <c r="D3" s="54"/>
      <c r="E3" s="54"/>
    </row>
    <row r="4" spans="1:5">
      <c r="A4" s="18" t="s">
        <v>144</v>
      </c>
      <c r="B4" s="18" t="s">
        <v>145</v>
      </c>
      <c r="C4" s="18" t="s">
        <v>97</v>
      </c>
      <c r="D4" s="18" t="s">
        <v>164</v>
      </c>
      <c r="E4" s="18" t="s">
        <v>165</v>
      </c>
    </row>
    <row r="5" spans="1:5">
      <c r="A5" s="18" t="s">
        <v>54</v>
      </c>
      <c r="B5" s="18" t="s">
        <v>54</v>
      </c>
      <c r="C5" s="18">
        <v>1</v>
      </c>
      <c r="D5" s="18">
        <v>2</v>
      </c>
      <c r="E5" s="18">
        <v>3</v>
      </c>
    </row>
    <row r="6" spans="1:5">
      <c r="A6" s="25" t="s">
        <v>146</v>
      </c>
      <c r="B6" s="25" t="s">
        <v>77</v>
      </c>
      <c r="C6" s="30">
        <f>C7+C17</f>
        <v>359.13000000000005</v>
      </c>
      <c r="D6" s="30">
        <f>SUM(D8:D22)</f>
        <v>335.72</v>
      </c>
      <c r="E6" s="30">
        <f>E17</f>
        <v>23.41</v>
      </c>
    </row>
    <row r="7" spans="1:5">
      <c r="A7" s="25">
        <v>301</v>
      </c>
      <c r="B7" s="25" t="s">
        <v>316</v>
      </c>
      <c r="C7" s="31">
        <f>D7+E7</f>
        <v>335.72</v>
      </c>
      <c r="D7" s="30">
        <v>335.72</v>
      </c>
      <c r="E7" s="30"/>
    </row>
    <row r="8" spans="1:5">
      <c r="A8" s="25">
        <v>30101</v>
      </c>
      <c r="B8" s="25" t="s">
        <v>166</v>
      </c>
      <c r="C8" s="31">
        <f>D8+E8</f>
        <v>100.8</v>
      </c>
      <c r="D8" s="31">
        <v>100.8</v>
      </c>
      <c r="E8" s="31"/>
    </row>
    <row r="9" spans="1:5">
      <c r="A9" s="27">
        <v>30102</v>
      </c>
      <c r="B9" s="27" t="s">
        <v>167</v>
      </c>
      <c r="C9" s="31">
        <f t="shared" ref="C9:C22" si="0">D9+E9</f>
        <v>124.14</v>
      </c>
      <c r="D9" s="32">
        <v>124.14</v>
      </c>
      <c r="E9" s="32"/>
    </row>
    <row r="10" spans="1:5">
      <c r="A10" s="27">
        <v>30103</v>
      </c>
      <c r="B10" s="27" t="s">
        <v>168</v>
      </c>
      <c r="C10" s="31">
        <f t="shared" si="0"/>
        <v>12.8</v>
      </c>
      <c r="D10" s="32">
        <v>12.8</v>
      </c>
      <c r="E10" s="32"/>
    </row>
    <row r="11" spans="1:5">
      <c r="A11" s="27">
        <v>30108</v>
      </c>
      <c r="B11" s="27" t="s">
        <v>169</v>
      </c>
      <c r="C11" s="31">
        <f t="shared" si="0"/>
        <v>33.92</v>
      </c>
      <c r="D11" s="32">
        <v>33.92</v>
      </c>
      <c r="E11" s="32"/>
    </row>
    <row r="12" spans="1:5">
      <c r="A12" s="27">
        <v>30109</v>
      </c>
      <c r="B12" s="27" t="s">
        <v>170</v>
      </c>
      <c r="C12" s="31">
        <f t="shared" si="0"/>
        <v>16.96</v>
      </c>
      <c r="D12" s="32">
        <v>16.96</v>
      </c>
      <c r="E12" s="32"/>
    </row>
    <row r="13" spans="1:5">
      <c r="A13" s="27">
        <v>30112</v>
      </c>
      <c r="B13" s="27" t="s">
        <v>171</v>
      </c>
      <c r="C13" s="31">
        <f t="shared" si="0"/>
        <v>5.44</v>
      </c>
      <c r="D13" s="32">
        <v>5.44</v>
      </c>
      <c r="E13" s="32"/>
    </row>
    <row r="14" spans="1:5">
      <c r="A14" s="27">
        <v>30110</v>
      </c>
      <c r="B14" s="27" t="s">
        <v>172</v>
      </c>
      <c r="C14" s="31">
        <f t="shared" si="0"/>
        <v>13.5</v>
      </c>
      <c r="D14" s="32">
        <v>13.5</v>
      </c>
      <c r="E14" s="32"/>
    </row>
    <row r="15" spans="1:5">
      <c r="A15" s="27">
        <v>30111</v>
      </c>
      <c r="B15" s="27" t="s">
        <v>315</v>
      </c>
      <c r="C15" s="31">
        <f t="shared" si="0"/>
        <v>3.24</v>
      </c>
      <c r="D15" s="32">
        <v>3.24</v>
      </c>
      <c r="E15" s="32"/>
    </row>
    <row r="16" spans="1:5">
      <c r="A16" s="27">
        <v>30113</v>
      </c>
      <c r="B16" s="27" t="s">
        <v>160</v>
      </c>
      <c r="C16" s="31">
        <f t="shared" si="0"/>
        <v>24.92</v>
      </c>
      <c r="D16" s="32">
        <v>24.92</v>
      </c>
      <c r="E16" s="32"/>
    </row>
    <row r="17" spans="1:5">
      <c r="A17" s="27">
        <v>302</v>
      </c>
      <c r="B17" s="27" t="s">
        <v>317</v>
      </c>
      <c r="C17" s="31">
        <f t="shared" si="0"/>
        <v>23.41</v>
      </c>
      <c r="D17" s="32"/>
      <c r="E17" s="32">
        <v>23.41</v>
      </c>
    </row>
    <row r="18" spans="1:5">
      <c r="A18" s="27">
        <v>30228</v>
      </c>
      <c r="B18" s="27" t="s">
        <v>173</v>
      </c>
      <c r="C18" s="31">
        <f t="shared" si="0"/>
        <v>2.4900000000000002</v>
      </c>
      <c r="D18" s="32"/>
      <c r="E18" s="32">
        <v>2.4900000000000002</v>
      </c>
    </row>
    <row r="19" spans="1:5">
      <c r="A19" s="27">
        <v>30229</v>
      </c>
      <c r="B19" s="27" t="s">
        <v>174</v>
      </c>
      <c r="C19" s="31">
        <f t="shared" si="0"/>
        <v>5.19</v>
      </c>
      <c r="D19" s="32"/>
      <c r="E19" s="32">
        <v>5.19</v>
      </c>
    </row>
    <row r="20" spans="1:5">
      <c r="A20" s="27">
        <v>30208</v>
      </c>
      <c r="B20" s="27" t="s">
        <v>175</v>
      </c>
      <c r="C20" s="31">
        <f t="shared" si="0"/>
        <v>12.21</v>
      </c>
      <c r="D20" s="32"/>
      <c r="E20" s="32">
        <v>12.21</v>
      </c>
    </row>
    <row r="21" spans="1:5">
      <c r="A21" s="27">
        <v>30299</v>
      </c>
      <c r="B21" s="27" t="s">
        <v>176</v>
      </c>
      <c r="C21" s="31">
        <f t="shared" si="0"/>
        <v>3.52</v>
      </c>
      <c r="D21" s="32"/>
      <c r="E21" s="32">
        <v>3.52</v>
      </c>
    </row>
    <row r="22" spans="1:5">
      <c r="A22" s="27">
        <v>30201</v>
      </c>
      <c r="B22" s="27" t="s">
        <v>177</v>
      </c>
      <c r="C22" s="31">
        <f t="shared" si="0"/>
        <v>0</v>
      </c>
      <c r="D22" s="32"/>
      <c r="E22" s="32"/>
    </row>
    <row r="23" spans="1:5">
      <c r="A23" s="25"/>
      <c r="B23" s="25"/>
      <c r="C23" s="31"/>
      <c r="D23" s="31"/>
      <c r="E23" s="31"/>
    </row>
    <row r="24" spans="1:5">
      <c r="A24" s="28" t="s">
        <v>93</v>
      </c>
    </row>
    <row r="25" spans="1:5">
      <c r="A25" s="29" t="s">
        <v>134</v>
      </c>
    </row>
  </sheetData>
  <mergeCells count="3">
    <mergeCell ref="A1:E1"/>
    <mergeCell ref="A3:B3"/>
    <mergeCell ref="C3:E3"/>
  </mergeCells>
  <phoneticPr fontId="15" type="noConversion"/>
  <pageMargins left="0.75" right="0.75" top="1" bottom="1" header="0.5" footer="0.5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AB6" sqref="AB6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55" t="s">
        <v>178</v>
      </c>
      <c r="B1" s="55"/>
      <c r="C1" s="55"/>
      <c r="D1" s="55"/>
      <c r="E1" s="55"/>
      <c r="F1" s="55"/>
      <c r="G1" s="55"/>
      <c r="H1" s="55"/>
    </row>
    <row r="2" spans="1:8">
      <c r="A2" s="10"/>
      <c r="B2" s="11"/>
      <c r="C2" s="11"/>
      <c r="D2" s="11"/>
      <c r="E2" s="11"/>
      <c r="F2" s="11"/>
      <c r="G2" s="11"/>
      <c r="H2" s="11" t="s">
        <v>1</v>
      </c>
    </row>
    <row r="3" spans="1:8" ht="15" customHeight="1">
      <c r="A3" s="54" t="s">
        <v>136</v>
      </c>
      <c r="B3" s="56" t="s">
        <v>179</v>
      </c>
      <c r="C3" s="56"/>
      <c r="D3" s="56"/>
      <c r="E3" s="56"/>
      <c r="F3" s="56"/>
      <c r="G3" s="56" t="s">
        <v>180</v>
      </c>
      <c r="H3" s="56" t="s">
        <v>181</v>
      </c>
    </row>
    <row r="4" spans="1:8" ht="15" customHeight="1">
      <c r="A4" s="54"/>
      <c r="B4" s="56" t="s">
        <v>97</v>
      </c>
      <c r="C4" s="56" t="s">
        <v>182</v>
      </c>
      <c r="D4" s="56" t="s">
        <v>183</v>
      </c>
      <c r="E4" s="56" t="s">
        <v>184</v>
      </c>
      <c r="F4" s="56"/>
      <c r="G4" s="56"/>
      <c r="H4" s="56"/>
    </row>
    <row r="5" spans="1:8">
      <c r="A5" s="54"/>
      <c r="B5" s="56"/>
      <c r="C5" s="56"/>
      <c r="D5" s="56"/>
      <c r="E5" s="13" t="s">
        <v>185</v>
      </c>
      <c r="F5" s="13" t="s">
        <v>186</v>
      </c>
      <c r="G5" s="56"/>
      <c r="H5" s="56"/>
    </row>
    <row r="6" spans="1:8">
      <c r="A6" s="13" t="s">
        <v>54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</row>
    <row r="7" spans="1:8">
      <c r="A7" s="25" t="s">
        <v>77</v>
      </c>
      <c r="B7" s="26"/>
      <c r="C7" s="26"/>
      <c r="D7" s="26"/>
      <c r="E7" s="26"/>
      <c r="F7" s="26"/>
      <c r="G7" s="26"/>
      <c r="H7" s="26"/>
    </row>
    <row r="8" spans="1:8">
      <c r="A8" s="27" t="s">
        <v>187</v>
      </c>
      <c r="B8" s="26"/>
      <c r="C8" s="26"/>
      <c r="D8" s="26"/>
      <c r="E8" s="26"/>
      <c r="F8" s="26"/>
      <c r="G8" s="26"/>
      <c r="H8" s="26"/>
    </row>
    <row r="9" spans="1:8">
      <c r="A9" s="27"/>
      <c r="B9" s="26"/>
      <c r="C9" s="26"/>
      <c r="D9" s="26"/>
      <c r="E9" s="26"/>
      <c r="F9" s="26"/>
      <c r="G9" s="26"/>
      <c r="H9" s="26"/>
    </row>
    <row r="10" spans="1:8">
      <c r="A10" s="27"/>
      <c r="B10" s="26"/>
      <c r="C10" s="26"/>
      <c r="D10" s="26"/>
      <c r="E10" s="26"/>
      <c r="F10" s="26"/>
      <c r="G10" s="26"/>
      <c r="H10" s="26"/>
    </row>
    <row r="11" spans="1:8">
      <c r="A11" s="27"/>
      <c r="B11" s="26"/>
      <c r="C11" s="26"/>
      <c r="D11" s="26"/>
      <c r="E11" s="26"/>
      <c r="F11" s="26"/>
      <c r="G11" s="26"/>
      <c r="H11" s="26"/>
    </row>
    <row r="12" spans="1:8">
      <c r="A12" s="27"/>
      <c r="B12" s="26"/>
      <c r="C12" s="26"/>
      <c r="D12" s="26"/>
      <c r="E12" s="26"/>
      <c r="F12" s="26"/>
      <c r="G12" s="26"/>
      <c r="H12" s="26"/>
    </row>
    <row r="13" spans="1:8">
      <c r="A13" s="27"/>
      <c r="B13" s="26"/>
      <c r="C13" s="26"/>
      <c r="D13" s="26"/>
      <c r="E13" s="26"/>
      <c r="F13" s="26"/>
      <c r="G13" s="26"/>
      <c r="H13" s="26"/>
    </row>
    <row r="14" spans="1:8">
      <c r="A14" s="27"/>
      <c r="B14" s="26"/>
      <c r="C14" s="26"/>
      <c r="D14" s="26"/>
      <c r="E14" s="26"/>
      <c r="F14" s="26"/>
      <c r="G14" s="26"/>
      <c r="H14" s="26"/>
    </row>
    <row r="15" spans="1:8">
      <c r="A15" s="27"/>
      <c r="B15" s="26"/>
      <c r="C15" s="26"/>
      <c r="D15" s="26"/>
      <c r="E15" s="26"/>
      <c r="F15" s="26"/>
      <c r="G15" s="26"/>
      <c r="H15" s="26"/>
    </row>
    <row r="16" spans="1:8">
      <c r="A16" s="27"/>
      <c r="B16" s="26"/>
      <c r="C16" s="26"/>
      <c r="D16" s="26"/>
      <c r="E16" s="26"/>
      <c r="F16" s="26"/>
      <c r="G16" s="26"/>
      <c r="H16" s="26"/>
    </row>
    <row r="17" spans="1:1">
      <c r="A17" s="28" t="s">
        <v>93</v>
      </c>
    </row>
    <row r="18" spans="1:1">
      <c r="A18" s="29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15" type="noConversion"/>
  <pageMargins left="0.75" right="0.75" top="1" bottom="1" header="0.5" footer="0.5"/>
  <pageSetup paperSize="9" scale="67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activeCell="AB6" sqref="AB6"/>
    </sheetView>
  </sheetViews>
  <sheetFormatPr defaultColWidth="9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55" t="s">
        <v>188</v>
      </c>
      <c r="B1" s="55"/>
      <c r="C1" s="55"/>
      <c r="D1" s="55"/>
      <c r="E1" s="55"/>
    </row>
    <row r="2" spans="1:5">
      <c r="A2" s="10"/>
      <c r="B2" s="11"/>
      <c r="C2" s="11"/>
      <c r="D2" s="11"/>
      <c r="E2" s="11" t="s">
        <v>1</v>
      </c>
    </row>
    <row r="3" spans="1:5">
      <c r="A3" s="18" t="s">
        <v>189</v>
      </c>
      <c r="B3" s="18" t="s">
        <v>4</v>
      </c>
      <c r="C3" s="18" t="s">
        <v>97</v>
      </c>
      <c r="D3" s="18" t="s">
        <v>74</v>
      </c>
      <c r="E3" s="18" t="s">
        <v>75</v>
      </c>
    </row>
    <row r="4" spans="1:5">
      <c r="A4" s="18" t="s">
        <v>54</v>
      </c>
      <c r="B4" s="18" t="s">
        <v>54</v>
      </c>
      <c r="C4" s="18">
        <v>1</v>
      </c>
      <c r="D4" s="18">
        <v>2</v>
      </c>
      <c r="E4" s="18">
        <v>3</v>
      </c>
    </row>
    <row r="5" spans="1:5">
      <c r="A5" s="19"/>
      <c r="B5" s="20" t="s">
        <v>137</v>
      </c>
      <c r="C5" s="21"/>
      <c r="D5" s="21"/>
      <c r="E5" s="22"/>
    </row>
    <row r="6" spans="1:5">
      <c r="A6" s="23">
        <v>1</v>
      </c>
      <c r="B6" s="16" t="s">
        <v>190</v>
      </c>
      <c r="C6" s="15"/>
      <c r="D6" s="15"/>
      <c r="E6" s="24"/>
    </row>
    <row r="7" spans="1:5">
      <c r="A7" s="23">
        <v>2</v>
      </c>
      <c r="B7" s="16" t="s">
        <v>191</v>
      </c>
      <c r="C7" s="15"/>
      <c r="D7" s="15"/>
      <c r="E7" s="24"/>
    </row>
    <row r="8" spans="1:5">
      <c r="A8" s="23">
        <v>3</v>
      </c>
      <c r="B8" s="16" t="s">
        <v>192</v>
      </c>
      <c r="C8" s="15"/>
      <c r="D8" s="15"/>
      <c r="E8" s="24"/>
    </row>
    <row r="9" spans="1:5">
      <c r="A9" s="23">
        <v>4</v>
      </c>
      <c r="B9" s="16" t="s">
        <v>193</v>
      </c>
      <c r="C9" s="15"/>
      <c r="D9" s="15"/>
      <c r="E9" s="24"/>
    </row>
    <row r="10" spans="1:5">
      <c r="A10" s="23">
        <v>5</v>
      </c>
      <c r="B10" s="16" t="s">
        <v>194</v>
      </c>
      <c r="C10" s="15"/>
      <c r="D10" s="15"/>
      <c r="E10" s="24"/>
    </row>
    <row r="11" spans="1:5">
      <c r="A11" s="23">
        <v>6</v>
      </c>
      <c r="B11" s="16" t="s">
        <v>195</v>
      </c>
      <c r="C11" s="15"/>
      <c r="D11" s="15"/>
      <c r="E11" s="24"/>
    </row>
    <row r="12" spans="1:5">
      <c r="A12" s="23">
        <v>7</v>
      </c>
      <c r="B12" s="16" t="s">
        <v>196</v>
      </c>
      <c r="C12" s="15"/>
      <c r="D12" s="15"/>
      <c r="E12" s="24"/>
    </row>
    <row r="13" spans="1:5">
      <c r="A13" s="23">
        <v>8</v>
      </c>
      <c r="B13" s="16" t="s">
        <v>197</v>
      </c>
      <c r="C13" s="15"/>
      <c r="D13" s="15"/>
      <c r="E13" s="24"/>
    </row>
    <row r="14" spans="1:5">
      <c r="A14" s="23">
        <v>9</v>
      </c>
      <c r="B14" s="16" t="s">
        <v>198</v>
      </c>
      <c r="C14" s="15"/>
      <c r="D14" s="15"/>
      <c r="E14" s="24"/>
    </row>
    <row r="15" spans="1:5">
      <c r="A15" s="23">
        <v>10</v>
      </c>
      <c r="B15" s="16" t="s">
        <v>199</v>
      </c>
      <c r="C15" s="15"/>
      <c r="D15" s="15"/>
      <c r="E15" s="24"/>
    </row>
    <row r="16" spans="1:5">
      <c r="A16" s="23">
        <v>11</v>
      </c>
      <c r="B16" s="16" t="s">
        <v>200</v>
      </c>
      <c r="C16" s="15"/>
      <c r="D16" s="15"/>
      <c r="E16" s="24"/>
    </row>
    <row r="17" spans="1:5">
      <c r="A17" s="23">
        <v>12</v>
      </c>
      <c r="B17" s="16" t="s">
        <v>201</v>
      </c>
      <c r="C17" s="15"/>
      <c r="D17" s="15"/>
      <c r="E17" s="24"/>
    </row>
    <row r="18" spans="1:5">
      <c r="A18" s="23">
        <v>13</v>
      </c>
      <c r="B18" s="16" t="s">
        <v>202</v>
      </c>
      <c r="C18" s="15"/>
      <c r="D18" s="15"/>
      <c r="E18" s="24"/>
    </row>
    <row r="19" spans="1:5">
      <c r="A19" s="23">
        <v>14</v>
      </c>
      <c r="B19" s="16" t="s">
        <v>203</v>
      </c>
      <c r="C19" s="15"/>
      <c r="D19" s="15"/>
      <c r="E19" s="24"/>
    </row>
    <row r="20" spans="1:5">
      <c r="A20" s="23">
        <v>15</v>
      </c>
      <c r="B20" s="16" t="s">
        <v>204</v>
      </c>
      <c r="C20" s="15"/>
      <c r="D20" s="15"/>
      <c r="E20" s="24"/>
    </row>
    <row r="21" spans="1:5">
      <c r="A21" s="17" t="s">
        <v>52</v>
      </c>
    </row>
  </sheetData>
  <mergeCells count="1">
    <mergeCell ref="A1:E1"/>
  </mergeCells>
  <phoneticPr fontId="15" type="noConversion"/>
  <pageMargins left="0.75" right="0.75" top="1" bottom="1" header="0.5" footer="0.5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2024-02-01T09:31:00Z</cp:lastPrinted>
  <dcterms:created xsi:type="dcterms:W3CDTF">2023-04-12T15:17:00Z</dcterms:created>
  <dcterms:modified xsi:type="dcterms:W3CDTF">2025-02-11T08:58:34Z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