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 activeTab="6"/>
  </bookViews>
  <sheets>
    <sheet name="表一" sheetId="4" r:id="rId1"/>
    <sheet name="表二" sheetId="5" r:id="rId2"/>
    <sheet name="表三" sheetId="6" r:id="rId3"/>
    <sheet name="表四" sheetId="7" r:id="rId4"/>
    <sheet name="表五" sheetId="8" r:id="rId5"/>
    <sheet name="表六" sheetId="9" r:id="rId6"/>
    <sheet name="表七" sheetId="10" r:id="rId7"/>
    <sheet name="表八" sheetId="11" r:id="rId8"/>
    <sheet name="表九" sheetId="12" r:id="rId9"/>
    <sheet name="表十" sheetId="13" r:id="rId10"/>
    <sheet name="表十一" sheetId="14" r:id="rId11"/>
    <sheet name="表十二" sheetId="15" r:id="rId12"/>
    <sheet name="整体支出绩效目标表" sheetId="16" r:id="rId13"/>
    <sheet name="项目支出绩效目标表" sheetId="17" r:id="rId14"/>
  </sheets>
  <calcPr calcId="125725"/>
</workbook>
</file>

<file path=xl/calcChain.xml><?xml version="1.0" encoding="utf-8"?>
<calcChain xmlns="http://schemas.openxmlformats.org/spreadsheetml/2006/main">
  <c r="E14" i="16"/>
  <c r="E17" i="10"/>
  <c r="C17"/>
  <c r="D7"/>
  <c r="C7"/>
  <c r="C6"/>
  <c r="D17" i="9"/>
  <c r="C17"/>
  <c r="D11"/>
  <c r="C11"/>
  <c r="D10"/>
  <c r="C10"/>
  <c r="C9"/>
  <c r="C8"/>
  <c r="C7"/>
  <c r="E6"/>
  <c r="D6"/>
  <c r="C6"/>
  <c r="C7" i="8"/>
  <c r="C16" i="6"/>
  <c r="B16"/>
  <c r="C10"/>
  <c r="B10"/>
  <c r="C9"/>
  <c r="B9"/>
  <c r="B8"/>
  <c r="B7"/>
  <c r="B6"/>
  <c r="C5"/>
  <c r="B5"/>
</calcChain>
</file>

<file path=xl/sharedStrings.xml><?xml version="1.0" encoding="utf-8"?>
<sst xmlns="http://schemas.openxmlformats.org/spreadsheetml/2006/main" count="459" uniqueCount="340">
  <si>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</si>
  <si>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</si>
  <si>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</si>
  <si>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</si>
  <si>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</si>
  <si>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</si>
  <si>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</si>
  <si>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</si>
  <si>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</si>
  <si>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</si>
  <si>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</si>
  <si>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</si>
  <si>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</si>
  <si>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</si>
  <si>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</si>
  <si>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</si>
  <si>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</si>
  <si>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</si>
  <si>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</si>
  <si>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</si>
  <si>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</si>
  <si>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</si>
  <si>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</si>
  <si>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</si>
  <si>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</si>
  <si>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</si>
  <si>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</si>
  <si>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</si>
  <si>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</si>
  <si>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</si>
  <si>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</si>
  <si>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</si>
  <si>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</si>
  <si>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</si>
  <si>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</si>
  <si>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</si>
  <si>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</si>
  <si>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</si>
  <si>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</si>
  <si>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</si>
  <si>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</si>
  <si>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</si>
  <si>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</si>
  <si>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</si>
  <si>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</si>
  <si>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</si>
  <si>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</si>
  <si>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</si>
  <si>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</si>
  <si>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</si>
  <si>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</si>
  <si>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</si>
  <si>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</si>
  <si>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</si>
  <si>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</si>
  <si>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</si>
  <si>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 xml:space="preserve">       经费拨款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</si>
  <si>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</si>
  <si>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</si>
  <si>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</si>
  <si>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</si>
  <si>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</si>
  <si>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</si>
  <si>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</si>
  <si>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</si>
  <si>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</si>
  <si>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</si>
  <si>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</si>
  <si>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</si>
  <si>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</si>
  <si>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</si>
  <si>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</si>
  <si>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</si>
  <si>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</si>
  <si>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</si>
  <si>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</si>
  <si>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</si>
  <si>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</si>
  <si>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</si>
  <si>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207文化体育与传媒支出</t>
  </si>
  <si>
    <t>20701文化</t>
  </si>
  <si>
    <t>2070104图书馆</t>
  </si>
  <si>
    <t>208社会保障和就业支出</t>
  </si>
  <si>
    <t>20805行政事业单位养老支出</t>
  </si>
  <si>
    <t>2080505机关事业单位基本养老保险费支出</t>
  </si>
  <si>
    <t>2080506机关事业单位职业年金缴费支出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</si>
  <si>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</si>
  <si>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</si>
  <si>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</si>
  <si>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</si>
  <si>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</si>
  <si>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221住房保障支出</t>
  </si>
  <si>
    <t>2210201住房公积金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</si>
  <si>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</si>
  <si>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</si>
  <si>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</si>
  <si>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</si>
  <si>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</si>
  <si>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</si>
  <si>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</si>
  <si>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</si>
  <si>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</si>
  <si>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</si>
  <si>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</si>
  <si>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</si>
  <si>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</si>
  <si>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</si>
  <si>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</si>
  <si>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</si>
  <si>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</si>
  <si>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</si>
  <si>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</si>
  <si>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</si>
  <si>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</si>
  <si>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</si>
  <si>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</si>
  <si>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</si>
  <si>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</si>
  <si>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</si>
  <si>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</si>
  <si>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</si>
  <si>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</si>
  <si>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</si>
  <si>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</si>
  <si>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</si>
  <si>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</si>
  <si>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</si>
  <si>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</si>
  <si>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</si>
  <si>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</si>
  <si>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</si>
  <si>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</si>
  <si>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</si>
  <si>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</si>
  <si>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</si>
  <si>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</si>
  <si>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</si>
  <si>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</si>
  <si>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</si>
  <si>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</si>
  <si>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</si>
  <si>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</si>
  <si>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华池县图书馆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</si>
  <si>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</si>
  <si>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</si>
  <si>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</si>
  <si>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</si>
  <si>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文化体育与传媒支出</t>
  </si>
  <si>
    <t>文化和旅游</t>
  </si>
  <si>
    <t>图书馆</t>
  </si>
  <si>
    <t>社会保障和就业支出</t>
  </si>
  <si>
    <t>行政事业单位养老支出</t>
  </si>
  <si>
    <t>机关事业单位基本养老保险费支出</t>
  </si>
  <si>
    <t>机关事业单位职业年金缴费支出</t>
  </si>
  <si>
    <t>其他社会保障和就业支出</t>
  </si>
  <si>
    <t>卫生健康支出</t>
  </si>
  <si>
    <t>行政事业单位医疗</t>
  </si>
  <si>
    <t>事业单位医疗</t>
  </si>
  <si>
    <t>住房保障支出</t>
  </si>
  <si>
    <t>住房公积金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</si>
  <si>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</si>
  <si>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</si>
  <si>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</si>
  <si>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</si>
  <si>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</si>
  <si>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工资福利支出</t>
  </si>
  <si>
    <t>基本工资</t>
  </si>
  <si>
    <t>津贴补贴</t>
  </si>
  <si>
    <t>奖金</t>
  </si>
  <si>
    <t>机关事业单位基本养老保险缴费</t>
  </si>
  <si>
    <t>机关事业单位职业年金单位缴费</t>
  </si>
  <si>
    <t>职工基本医疗保险缴费</t>
  </si>
  <si>
    <t>公务员医疗补助缴费</t>
  </si>
  <si>
    <t>其他社会保障缴费</t>
  </si>
  <si>
    <t>商品和服务支出</t>
  </si>
  <si>
    <t>办公费</t>
  </si>
  <si>
    <t>印刷费</t>
  </si>
  <si>
    <t>水费</t>
  </si>
  <si>
    <t>邮电费</t>
  </si>
  <si>
    <t>差旅费</t>
  </si>
  <si>
    <t>工会经费</t>
  </si>
  <si>
    <t>福利费</t>
  </si>
  <si>
    <t>其他商品和服务支出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</si>
  <si>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</si>
  <si>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</si>
  <si>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</si>
  <si>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</si>
  <si>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</si>
  <si>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</si>
  <si>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</si>
  <si>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</si>
  <si>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</si>
  <si>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</si>
  <si>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</si>
  <si>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</si>
  <si>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</si>
  <si>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</si>
  <si>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</si>
  <si>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</si>
  <si>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</si>
  <si>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</si>
  <si>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</si>
  <si>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</si>
  <si>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</si>
  <si>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</si>
  <si>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</si>
  <si>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</si>
  <si>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</si>
  <si>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</si>
  <si>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</si>
  <si>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</si>
  <si>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</si>
  <si>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</si>
  <si>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</si>
  <si>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</si>
  <si>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</si>
  <si>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</si>
  <si>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</si>
  <si>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</si>
  <si>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</si>
  <si>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</si>
  <si>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目标1：确保资金按财务制度、年初预算规定拨付；</t>
  </si>
  <si>
    <t>目标2：通过采取系列措施，财政精细化、科学化管理水平不断提高；</t>
  </si>
  <si>
    <t>目标3：确保机构正常运转，工资、福利及时足额发放；</t>
  </si>
  <si>
    <t>目标4：正常开展免费开放服务，坚持周开馆56小时，为读者提供免费借阅、咨询、办理借书证等服务。</t>
  </si>
  <si>
    <t>目标5：年到馆读者达到2万人次，图书、报刊杂志借阅册次4万册次。</t>
  </si>
  <si>
    <t>目标6：征集地方文献，增加地方特色资源藏量。推进总分馆制服务体系建设，实现资源共享。</t>
  </si>
  <si>
    <t>目标7：开展阅读指导、读书交流、演讲诵读、图书互换等活动，推广全民阅读。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</si>
  <si>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</si>
  <si>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</si>
  <si>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</si>
  <si>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</si>
  <si>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</si>
  <si>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</si>
  <si>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</si>
  <si>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</si>
  <si>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</si>
  <si>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</si>
  <si>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</si>
  <si>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</si>
  <si>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</si>
  <si>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</si>
  <si>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</si>
  <si>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</si>
  <si>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</si>
  <si>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</si>
  <si>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</si>
  <si>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</si>
  <si>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</si>
  <si>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</si>
  <si>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</si>
  <si>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</si>
  <si>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</si>
  <si>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</si>
  <si>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</si>
  <si>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</si>
  <si>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</si>
  <si>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</si>
  <si>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</si>
  <si>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</si>
  <si>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</si>
  <si>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</si>
  <si>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</si>
  <si>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</si>
  <si>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部门履职目标（根据单位工作计划设定数量、质量、时效等指标）</t>
  </si>
  <si>
    <t>保障工资福利人员</t>
  </si>
  <si>
    <t>8人</t>
  </si>
  <si>
    <t>公共文化服务活动数量</t>
  </si>
  <si>
    <t>≥5场次</t>
  </si>
  <si>
    <t>资金支付严格按照政策法规执行</t>
  </si>
  <si>
    <t>资金监管工作完成率</t>
  </si>
  <si>
    <t>≥98%</t>
  </si>
  <si>
    <t>履职效果目标（根据单位职能填写效益指标，经济效益、社会效益、生态效益，至少填写一类效益）</t>
  </si>
  <si>
    <t>推动全民阅读，激发群众的阅读兴趣，培养良好的阅读习惯，丰富广大群众的精神文化生活，提升公共文化服务水平</t>
  </si>
  <si>
    <t>≥30%</t>
  </si>
  <si>
    <t>推进服务体系建设，实现资源共享，提升服务效能，全面推动全民阅读活动广泛开展。</t>
  </si>
  <si>
    <t>长期提升</t>
  </si>
  <si>
    <t>服务对象满意度</t>
  </si>
  <si>
    <t>读者满意度</t>
  </si>
  <si>
    <t>单位职工满意度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</si>
  <si>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</si>
  <si>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</si>
  <si>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</si>
  <si>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</si>
  <si>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</si>
  <si>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</si>
  <si>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</si>
  <si>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</si>
  <si>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</si>
  <si>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</si>
  <si>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</si>
  <si>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图书馆免费开放专项资金</t>
  </si>
  <si>
    <t>项目负责人及联系电话</t>
  </si>
  <si>
    <t>王晓琴13269546555</t>
  </si>
  <si>
    <t>主管部门</t>
  </si>
  <si>
    <t>华池县文体广电和旅游局</t>
  </si>
  <si>
    <t>实施单位</t>
  </si>
  <si>
    <t>资金情况
(万元）</t>
  </si>
  <si>
    <t>年度资金总额：</t>
  </si>
  <si>
    <r>
      <rPr>
        <sz val="10"/>
        <color rgb="FF000000"/>
        <rFont val="Times New Roman"/>
      </rPr>
      <t>1</t>
    </r>
    <r>
      <rPr>
        <sz val="10"/>
        <color rgb="FF000000"/>
        <rFont val="宋体"/>
        <charset val="134"/>
      </rPr>
      <t>万元</t>
    </r>
  </si>
  <si>
    <t xml:space="preserve">     其中：财政拨款</t>
  </si>
  <si>
    <t xml:space="preserve">          其他资金</t>
  </si>
  <si>
    <t>总 体    目 标</t>
  </si>
  <si>
    <t>年度目标</t>
  </si>
  <si>
    <t xml:space="preserve">正常开展免费开放服务，坚持周开馆56小时，为读者提供免费借阅、咨询、办理借书证等服务。年到馆读者达到2万人次，图书、报刊杂志借阅册次4万册次。征集地方文献，增加地方特色资源藏量。推进总分馆制服务体系建设，实现资源共享。开展阅读指导、读书交流、演讲诵读、图书互换等活动，推广全民阅读。
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</si>
  <si>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</si>
  <si>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</si>
  <si>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</si>
  <si>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</si>
  <si>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</si>
  <si>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</si>
  <si>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</si>
  <si>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指标1：支出预算总额</t>
  </si>
  <si>
    <r>
      <rPr>
        <sz val="10"/>
        <color rgb="FF000000"/>
        <rFont val="Times New Roman"/>
        <family val="1"/>
      </rPr>
      <t>≤1</t>
    </r>
    <r>
      <rPr>
        <sz val="10"/>
        <color rgb="FF000000"/>
        <rFont val="宋体"/>
        <charset val="134"/>
      </rPr>
      <t>万元</t>
    </r>
  </si>
  <si>
    <t>社会成本</t>
  </si>
  <si>
    <t>指标1：</t>
  </si>
  <si>
    <t>生态成本</t>
  </si>
  <si>
    <t>产出指标</t>
  </si>
  <si>
    <t>数量指标</t>
  </si>
  <si>
    <t>指标1：免费开放活动网络宣传率</t>
  </si>
  <si>
    <t>指标2：公共文化服务活动数量</t>
  </si>
  <si>
    <t>质量指标</t>
  </si>
  <si>
    <t>指标1：资金支付严格按照政策法规执行</t>
  </si>
  <si>
    <t>指标2：</t>
  </si>
  <si>
    <t>时效指标</t>
  </si>
  <si>
    <t>指标1：资金监管工作完成率</t>
  </si>
  <si>
    <t>效益指标</t>
  </si>
  <si>
    <t>经济效益
指标</t>
  </si>
  <si>
    <t>社会效益
指标</t>
  </si>
  <si>
    <t>指标1：推动全民阅读，激发群众的阅读兴趣，培养良好的阅读习惯，丰富广大群众的精神文化生活，提升公共文化服务水平</t>
  </si>
  <si>
    <t>≥25%</t>
  </si>
  <si>
    <t>生态效益
指标</t>
  </si>
  <si>
    <t>可持续影响
指标</t>
  </si>
  <si>
    <t>指标1:推进服务体系建设，实现资源共享，提升服务效能，全面推动全民阅读活动广泛开展。</t>
  </si>
  <si>
    <t>满意度指标</t>
  </si>
  <si>
    <t>服务对象满度
指标</t>
  </si>
  <si>
    <t>指标1：读者满意度</t>
  </si>
  <si>
    <t>22102住房改革支出</t>
  </si>
  <si>
    <t>22102</t>
  </si>
  <si>
    <t>住房改革支出</t>
  </si>
</sst>
</file>

<file path=xl/styles.xml><?xml version="1.0" encoding="utf-8"?>
<styleSheet xmlns="http://schemas.openxmlformats.org/spreadsheetml/2006/main">
  <numFmts count="2">
    <numFmt numFmtId="178" formatCode="0.00_ "/>
    <numFmt numFmtId="179" formatCode="0.00;[Red]0.00"/>
  </numFmts>
  <fonts count="23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</font>
    <font>
      <sz val="10"/>
      <color indexed="8"/>
      <name val="宋体"/>
      <charset val="134"/>
    </font>
    <font>
      <sz val="10"/>
      <color rgb="FF000000"/>
      <name val="Times New Roman"/>
      <family val="1"/>
    </font>
    <font>
      <sz val="10"/>
      <color indexed="18"/>
      <name val="宋体"/>
      <charset val="134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6"/>
      <color rgb="FF000000"/>
      <name val="仿宋_GB2312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b/>
      <sz val="9"/>
      <name val="SimSun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8" fillId="0" borderId="0"/>
    <xf numFmtId="0" fontId="17" fillId="0" borderId="0">
      <alignment vertical="center"/>
    </xf>
    <xf numFmtId="0" fontId="21" fillId="0" borderId="0"/>
    <xf numFmtId="0" fontId="21" fillId="0" borderId="0"/>
    <xf numFmtId="0" fontId="21" fillId="0" borderId="0">
      <alignment vertical="center"/>
    </xf>
    <xf numFmtId="0" fontId="21" fillId="0" borderId="0"/>
  </cellStyleXfs>
  <cellXfs count="10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1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justify" vertical="center"/>
    </xf>
    <xf numFmtId="0" fontId="15" fillId="2" borderId="1" xfId="0" applyFont="1" applyFill="1" applyBorder="1" applyAlignment="1">
      <alignment horizontal="justify" vertical="top"/>
    </xf>
    <xf numFmtId="179" fontId="15" fillId="2" borderId="1" xfId="0" applyNumberFormat="1" applyFont="1" applyFill="1" applyBorder="1" applyAlignment="1">
      <alignment horizontal="center" vertical="center"/>
    </xf>
    <xf numFmtId="179" fontId="15" fillId="2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wrapText="1"/>
    </xf>
    <xf numFmtId="179" fontId="9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indent="2"/>
    </xf>
    <xf numFmtId="0" fontId="15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right" vertical="top"/>
    </xf>
    <xf numFmtId="0" fontId="9" fillId="2" borderId="1" xfId="0" applyFont="1" applyFill="1" applyBorder="1" applyAlignment="1">
      <alignment horizontal="justify" vertical="top"/>
    </xf>
    <xf numFmtId="0" fontId="9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indent="2"/>
    </xf>
    <xf numFmtId="0" fontId="15" fillId="2" borderId="1" xfId="0" applyFont="1" applyFill="1" applyBorder="1" applyAlignment="1">
      <alignment horizontal="right" vertical="top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2" borderId="1" xfId="0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8" fontId="9" fillId="0" borderId="1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8" fontId="2" fillId="0" borderId="6" xfId="0" applyNumberFormat="1" applyFont="1" applyFill="1" applyBorder="1" applyAlignment="1">
      <alignment horizontal="center" vertical="center" wrapText="1"/>
    </xf>
    <xf numFmtId="178" fontId="8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22" fillId="0" borderId="1" xfId="0" applyFont="1" applyFill="1" applyBorder="1" applyAlignment="1">
      <alignment horizontal="left" vertical="center" wrapText="1"/>
    </xf>
  </cellXfs>
  <cellStyles count="7">
    <cellStyle name="常规" xfId="0" builtinId="0"/>
    <cellStyle name="常规 10 3 2 2 2" xfId="4"/>
    <cellStyle name="常规 2" xfId="1"/>
    <cellStyle name="常规 3" xfId="2"/>
    <cellStyle name="常规 3 2" xfId="5"/>
    <cellStyle name="常规 34" xfId="6"/>
    <cellStyle name="常规 39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D11" sqref="D11:D14"/>
    </sheetView>
  </sheetViews>
  <sheetFormatPr defaultColWidth="9" defaultRowHeight="13.5"/>
  <cols>
    <col min="1" max="1" width="27" customWidth="1"/>
    <col min="2" max="2" width="16.75" style="25" customWidth="1"/>
    <col min="3" max="3" width="27.75" customWidth="1"/>
    <col min="4" max="4" width="13.75" style="25" customWidth="1"/>
  </cols>
  <sheetData>
    <row r="1" spans="1:4" ht="20.25">
      <c r="A1" s="62" t="s">
        <v>0</v>
      </c>
      <c r="B1" s="62"/>
      <c r="C1" s="62"/>
      <c r="D1" s="62"/>
    </row>
    <row r="2" spans="1:4">
      <c r="A2" s="57"/>
      <c r="D2" s="25" t="s">
        <v>1</v>
      </c>
    </row>
    <row r="3" spans="1:4" ht="15" customHeight="1">
      <c r="A3" s="63" t="s">
        <v>2</v>
      </c>
      <c r="B3" s="63"/>
      <c r="C3" s="63" t="s">
        <v>3</v>
      </c>
      <c r="D3" s="63"/>
    </row>
    <row r="4" spans="1:4">
      <c r="A4" s="24" t="s">
        <v>4</v>
      </c>
      <c r="B4" s="24" t="s">
        <v>5</v>
      </c>
      <c r="C4" s="24" t="s">
        <v>4</v>
      </c>
      <c r="D4" s="24" t="s">
        <v>5</v>
      </c>
    </row>
    <row r="5" spans="1:4">
      <c r="A5" s="48" t="s">
        <v>6</v>
      </c>
      <c r="B5" s="26">
        <v>129.93</v>
      </c>
      <c r="C5" s="48" t="s">
        <v>7</v>
      </c>
      <c r="D5" s="49"/>
    </row>
    <row r="6" spans="1:4">
      <c r="A6" s="48" t="s">
        <v>8</v>
      </c>
      <c r="B6" s="58"/>
      <c r="C6" s="48" t="s">
        <v>9</v>
      </c>
      <c r="D6" s="49"/>
    </row>
    <row r="7" spans="1:4">
      <c r="A7" s="48" t="s">
        <v>10</v>
      </c>
      <c r="B7" s="58"/>
      <c r="C7" s="48" t="s">
        <v>11</v>
      </c>
      <c r="D7" s="49"/>
    </row>
    <row r="8" spans="1:4">
      <c r="A8" s="48" t="s">
        <v>12</v>
      </c>
      <c r="B8" s="58"/>
      <c r="C8" s="48" t="s">
        <v>13</v>
      </c>
      <c r="D8" s="49"/>
    </row>
    <row r="9" spans="1:4">
      <c r="A9" s="48" t="s">
        <v>14</v>
      </c>
      <c r="B9" s="58"/>
      <c r="C9" s="48" t="s">
        <v>15</v>
      </c>
      <c r="D9" s="49"/>
    </row>
    <row r="10" spans="1:4">
      <c r="A10" s="48" t="s">
        <v>16</v>
      </c>
      <c r="B10" s="58"/>
      <c r="C10" s="48" t="s">
        <v>17</v>
      </c>
      <c r="D10" s="49"/>
    </row>
    <row r="11" spans="1:4">
      <c r="A11" s="48" t="s">
        <v>18</v>
      </c>
      <c r="B11" s="58"/>
      <c r="C11" s="48" t="s">
        <v>19</v>
      </c>
      <c r="D11" s="49">
        <v>94.74</v>
      </c>
    </row>
    <row r="12" spans="1:4">
      <c r="A12" s="48" t="s">
        <v>20</v>
      </c>
      <c r="B12" s="58"/>
      <c r="C12" s="48" t="s">
        <v>21</v>
      </c>
      <c r="D12" s="49">
        <v>19.579999999999998</v>
      </c>
    </row>
    <row r="13" spans="1:4">
      <c r="A13" s="48" t="s">
        <v>22</v>
      </c>
      <c r="B13" s="58"/>
      <c r="C13" s="48" t="s">
        <v>23</v>
      </c>
      <c r="D13" s="49"/>
    </row>
    <row r="14" spans="1:4">
      <c r="A14" s="48"/>
      <c r="B14" s="43"/>
      <c r="C14" s="48" t="s">
        <v>24</v>
      </c>
      <c r="D14" s="49">
        <v>6.76</v>
      </c>
    </row>
    <row r="15" spans="1:4">
      <c r="A15" s="48"/>
      <c r="B15" s="43"/>
      <c r="C15" s="48" t="s">
        <v>25</v>
      </c>
      <c r="D15" s="49"/>
    </row>
    <row r="16" spans="1:4">
      <c r="A16" s="48"/>
      <c r="B16" s="43"/>
      <c r="C16" s="48" t="s">
        <v>26</v>
      </c>
      <c r="D16" s="49"/>
    </row>
    <row r="17" spans="1:4">
      <c r="A17" s="48"/>
      <c r="B17" s="43"/>
      <c r="C17" s="48" t="s">
        <v>27</v>
      </c>
      <c r="D17" s="49"/>
    </row>
    <row r="18" spans="1:4">
      <c r="A18" s="48"/>
      <c r="B18" s="43"/>
      <c r="C18" s="48" t="s">
        <v>28</v>
      </c>
      <c r="D18" s="49"/>
    </row>
    <row r="19" spans="1:4">
      <c r="A19" s="48"/>
      <c r="B19" s="43"/>
      <c r="C19" s="48" t="s">
        <v>29</v>
      </c>
      <c r="D19" s="49"/>
    </row>
    <row r="20" spans="1:4">
      <c r="A20" s="48"/>
      <c r="B20" s="43"/>
      <c r="C20" s="48" t="s">
        <v>30</v>
      </c>
      <c r="D20" s="49"/>
    </row>
    <row r="21" spans="1:4">
      <c r="A21" s="48"/>
      <c r="B21" s="43"/>
      <c r="C21" s="48" t="s">
        <v>31</v>
      </c>
      <c r="D21" s="49"/>
    </row>
    <row r="22" spans="1:4">
      <c r="A22" s="48"/>
      <c r="B22" s="43"/>
      <c r="C22" s="48" t="s">
        <v>32</v>
      </c>
      <c r="D22" s="49"/>
    </row>
    <row r="23" spans="1:4">
      <c r="A23" s="48"/>
      <c r="B23" s="43"/>
      <c r="C23" s="48" t="s">
        <v>33</v>
      </c>
      <c r="D23" s="49"/>
    </row>
    <row r="24" spans="1:4">
      <c r="A24" s="48"/>
      <c r="B24" s="43"/>
      <c r="C24" s="48" t="s">
        <v>34</v>
      </c>
      <c r="D24" s="49">
        <v>8.85</v>
      </c>
    </row>
    <row r="25" spans="1:4">
      <c r="A25" s="48"/>
      <c r="B25" s="43"/>
      <c r="C25" s="48" t="s">
        <v>35</v>
      </c>
      <c r="D25" s="49"/>
    </row>
    <row r="26" spans="1:4">
      <c r="A26" s="48"/>
      <c r="B26" s="43"/>
      <c r="C26" s="48" t="s">
        <v>36</v>
      </c>
      <c r="D26" s="49"/>
    </row>
    <row r="27" spans="1:4">
      <c r="A27" s="48"/>
      <c r="B27" s="43"/>
      <c r="C27" s="48" t="s">
        <v>37</v>
      </c>
      <c r="D27" s="49"/>
    </row>
    <row r="28" spans="1:4">
      <c r="A28" s="48"/>
      <c r="B28" s="43"/>
      <c r="C28" s="48" t="s">
        <v>38</v>
      </c>
      <c r="D28" s="49"/>
    </row>
    <row r="29" spans="1:4">
      <c r="A29" s="48"/>
      <c r="B29" s="43"/>
      <c r="C29" s="48" t="s">
        <v>39</v>
      </c>
      <c r="D29" s="49"/>
    </row>
    <row r="30" spans="1:4">
      <c r="A30" s="48"/>
      <c r="B30" s="43"/>
      <c r="C30" s="48" t="s">
        <v>40</v>
      </c>
      <c r="D30" s="49"/>
    </row>
    <row r="31" spans="1:4">
      <c r="A31" s="48"/>
      <c r="B31" s="43"/>
      <c r="C31" s="48" t="s">
        <v>41</v>
      </c>
      <c r="D31" s="49"/>
    </row>
    <row r="32" spans="1:4">
      <c r="A32" s="48"/>
      <c r="B32" s="43"/>
      <c r="C32" s="48" t="s">
        <v>42</v>
      </c>
      <c r="D32" s="49"/>
    </row>
    <row r="33" spans="1:4">
      <c r="A33" s="48"/>
      <c r="B33" s="43"/>
      <c r="C33" s="48" t="s">
        <v>43</v>
      </c>
      <c r="D33" s="49"/>
    </row>
    <row r="34" spans="1:4">
      <c r="A34" s="48"/>
      <c r="B34" s="43"/>
      <c r="C34" s="48" t="s">
        <v>44</v>
      </c>
      <c r="D34" s="49"/>
    </row>
    <row r="35" spans="1:4">
      <c r="A35" s="48"/>
      <c r="B35" s="43"/>
      <c r="C35" s="48"/>
      <c r="D35" s="59"/>
    </row>
    <row r="36" spans="1:4">
      <c r="A36" s="24" t="s">
        <v>45</v>
      </c>
      <c r="B36" s="21">
        <v>129.93</v>
      </c>
      <c r="C36" s="24" t="s">
        <v>46</v>
      </c>
      <c r="D36" s="21">
        <v>129.93</v>
      </c>
    </row>
    <row r="37" spans="1:4">
      <c r="A37" s="48" t="s">
        <v>47</v>
      </c>
      <c r="B37" s="60"/>
      <c r="C37" s="48" t="s">
        <v>48</v>
      </c>
      <c r="D37" s="21"/>
    </row>
    <row r="38" spans="1:4">
      <c r="A38" s="48" t="s">
        <v>49</v>
      </c>
      <c r="B38" s="60"/>
      <c r="C38" s="48"/>
      <c r="D38" s="21"/>
    </row>
    <row r="39" spans="1:4">
      <c r="A39" s="61"/>
      <c r="B39" s="52"/>
      <c r="C39" s="61"/>
      <c r="D39" s="21"/>
    </row>
    <row r="40" spans="1:4">
      <c r="A40" s="24" t="s">
        <v>50</v>
      </c>
      <c r="B40" s="21">
        <v>129.93</v>
      </c>
      <c r="C40" s="24" t="s">
        <v>51</v>
      </c>
      <c r="D40" s="21">
        <v>129.93</v>
      </c>
    </row>
    <row r="41" spans="1:4">
      <c r="A41" s="35" t="s">
        <v>52</v>
      </c>
    </row>
  </sheetData>
  <mergeCells count="3">
    <mergeCell ref="A1:D1"/>
    <mergeCell ref="A3:B3"/>
    <mergeCell ref="C3:D3"/>
  </mergeCells>
  <phoneticPr fontId="20" type="noConversion"/>
  <printOptions horizontalCentered="1"/>
  <pageMargins left="0.75138888888888899" right="0.75138888888888899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A10" sqref="A10"/>
    </sheetView>
  </sheetViews>
  <sheetFormatPr defaultColWidth="9" defaultRowHeight="13.5"/>
  <cols>
    <col min="1" max="1" width="46.875" customWidth="1"/>
    <col min="2" max="2" width="40.5" customWidth="1"/>
  </cols>
  <sheetData>
    <row r="1" spans="1:2" ht="20.25">
      <c r="A1" s="64" t="s">
        <v>209</v>
      </c>
      <c r="B1" s="64"/>
    </row>
    <row r="2" spans="1:2" ht="36" customHeight="1">
      <c r="A2" s="15"/>
      <c r="B2" s="16" t="s">
        <v>1</v>
      </c>
    </row>
    <row r="3" spans="1:2" ht="36" customHeight="1">
      <c r="A3" s="66" t="s">
        <v>210</v>
      </c>
      <c r="B3" s="67" t="s">
        <v>211</v>
      </c>
    </row>
    <row r="4" spans="1:2" ht="36" customHeight="1">
      <c r="A4" s="66"/>
      <c r="B4" s="67"/>
    </row>
    <row r="5" spans="1:2" ht="36" customHeight="1">
      <c r="A5" s="18" t="s">
        <v>54</v>
      </c>
      <c r="B5" s="17">
        <v>1</v>
      </c>
    </row>
    <row r="6" spans="1:2" ht="36" customHeight="1">
      <c r="A6" s="19" t="s">
        <v>78</v>
      </c>
      <c r="B6" s="20"/>
    </row>
    <row r="7" spans="1:2" s="25" customFormat="1" ht="36" customHeight="1">
      <c r="A7" s="26" t="s">
        <v>142</v>
      </c>
      <c r="B7" s="26">
        <v>0</v>
      </c>
    </row>
    <row r="8" spans="1:2" ht="36" customHeight="1">
      <c r="A8" s="22"/>
      <c r="B8" s="20"/>
    </row>
    <row r="9" spans="1:2" ht="36" customHeight="1">
      <c r="A9" s="22"/>
      <c r="B9" s="20"/>
    </row>
    <row r="10" spans="1:2" ht="36" customHeight="1">
      <c r="A10" s="22"/>
      <c r="B10" s="20"/>
    </row>
    <row r="11" spans="1:2" ht="36" customHeight="1">
      <c r="A11" s="22"/>
      <c r="B11" s="20"/>
    </row>
    <row r="12" spans="1:2" ht="36" customHeight="1">
      <c r="A12" s="22"/>
      <c r="B12" s="20"/>
    </row>
    <row r="13" spans="1:2" ht="36" customHeight="1">
      <c r="A13" s="22"/>
      <c r="B13" s="20"/>
    </row>
    <row r="14" spans="1:2" ht="36" customHeight="1">
      <c r="A14" s="22"/>
      <c r="B14" s="20"/>
    </row>
    <row r="15" spans="1:2" ht="36" customHeight="1">
      <c r="A15" s="22"/>
      <c r="B15" s="20"/>
    </row>
    <row r="16" spans="1:2" ht="36" customHeight="1">
      <c r="A16" s="23" t="s">
        <v>52</v>
      </c>
    </row>
  </sheetData>
  <mergeCells count="3">
    <mergeCell ref="A1:B1"/>
    <mergeCell ref="A3:A4"/>
    <mergeCell ref="B3:B4"/>
  </mergeCells>
  <phoneticPr fontId="20" type="noConversion"/>
  <printOptions horizontalCentered="1"/>
  <pageMargins left="0.75138888888888899" right="0.75138888888888899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5"/>
  <sheetViews>
    <sheetView workbookViewId="0">
      <selection activeCell="C10" sqref="C10"/>
    </sheetView>
  </sheetViews>
  <sheetFormatPr defaultColWidth="9" defaultRowHeight="13.5"/>
  <cols>
    <col min="1" max="1" width="12.125" customWidth="1"/>
    <col min="3" max="3" width="18.875" customWidth="1"/>
    <col min="4" max="4" width="20.625" customWidth="1"/>
    <col min="5" max="5" width="23.25" customWidth="1"/>
  </cols>
  <sheetData>
    <row r="1" spans="1:5" ht="47.1" customHeight="1">
      <c r="A1" s="64" t="s">
        <v>212</v>
      </c>
      <c r="B1" s="64"/>
      <c r="C1" s="64"/>
      <c r="D1" s="64"/>
      <c r="E1" s="64"/>
    </row>
    <row r="2" spans="1:5" ht="36.950000000000003" customHeight="1">
      <c r="A2" s="15"/>
      <c r="B2" s="16"/>
      <c r="C2" s="16"/>
      <c r="D2" s="16"/>
      <c r="E2" s="16" t="s">
        <v>1</v>
      </c>
    </row>
    <row r="3" spans="1:5" ht="36.950000000000003" customHeight="1">
      <c r="A3" s="24" t="s">
        <v>136</v>
      </c>
      <c r="B3" s="24" t="s">
        <v>97</v>
      </c>
      <c r="C3" s="24" t="s">
        <v>213</v>
      </c>
      <c r="D3" s="24" t="s">
        <v>214</v>
      </c>
      <c r="E3" s="24" t="s">
        <v>215</v>
      </c>
    </row>
    <row r="4" spans="1:5" ht="36.950000000000003" customHeight="1">
      <c r="A4" s="24" t="s">
        <v>54</v>
      </c>
      <c r="B4" s="24">
        <v>1</v>
      </c>
      <c r="C4" s="24">
        <v>2</v>
      </c>
      <c r="D4" s="24">
        <v>3</v>
      </c>
      <c r="E4" s="24">
        <v>4</v>
      </c>
    </row>
    <row r="5" spans="1:5" ht="36.950000000000003" customHeight="1">
      <c r="A5" s="19" t="s">
        <v>78</v>
      </c>
      <c r="B5" s="20"/>
      <c r="C5" s="20"/>
      <c r="D5" s="20"/>
      <c r="E5" s="20"/>
    </row>
    <row r="6" spans="1:5" ht="36.950000000000003" customHeight="1">
      <c r="A6" s="21" t="s">
        <v>142</v>
      </c>
      <c r="B6" s="21">
        <v>0</v>
      </c>
      <c r="C6" s="21"/>
      <c r="D6" s="21"/>
      <c r="E6" s="21"/>
    </row>
    <row r="7" spans="1:5" ht="36.950000000000003" customHeight="1">
      <c r="A7" s="22"/>
      <c r="B7" s="20"/>
      <c r="C7" s="20"/>
      <c r="D7" s="20"/>
      <c r="E7" s="20"/>
    </row>
    <row r="8" spans="1:5" ht="36.950000000000003" customHeight="1">
      <c r="A8" s="22"/>
      <c r="B8" s="20"/>
      <c r="C8" s="20"/>
      <c r="D8" s="20"/>
      <c r="E8" s="20"/>
    </row>
    <row r="9" spans="1:5" ht="36.950000000000003" customHeight="1">
      <c r="A9" s="22"/>
      <c r="B9" s="20"/>
      <c r="C9" s="20"/>
      <c r="D9" s="20"/>
      <c r="E9" s="20"/>
    </row>
    <row r="10" spans="1:5" ht="36.950000000000003" customHeight="1">
      <c r="A10" s="22"/>
      <c r="B10" s="20"/>
      <c r="C10" s="20"/>
      <c r="D10" s="20"/>
      <c r="E10" s="20"/>
    </row>
    <row r="11" spans="1:5" ht="36.950000000000003" customHeight="1">
      <c r="A11" s="22"/>
      <c r="B11" s="20"/>
      <c r="C11" s="20"/>
      <c r="D11" s="20"/>
      <c r="E11" s="20"/>
    </row>
    <row r="12" spans="1:5" ht="36.950000000000003" customHeight="1">
      <c r="A12" s="22"/>
      <c r="B12" s="20"/>
      <c r="C12" s="20"/>
      <c r="D12" s="20"/>
      <c r="E12" s="20"/>
    </row>
    <row r="13" spans="1:5" ht="36.950000000000003" customHeight="1">
      <c r="A13" s="22"/>
      <c r="B13" s="20"/>
      <c r="C13" s="20"/>
      <c r="D13" s="20"/>
      <c r="E13" s="20"/>
    </row>
    <row r="14" spans="1:5" ht="36.950000000000003" customHeight="1">
      <c r="A14" s="22"/>
      <c r="B14" s="20"/>
      <c r="C14" s="20"/>
      <c r="D14" s="20"/>
      <c r="E14" s="20"/>
    </row>
    <row r="15" spans="1:5" ht="36.950000000000003" customHeight="1">
      <c r="A15" s="23" t="s">
        <v>52</v>
      </c>
    </row>
  </sheetData>
  <mergeCells count="1">
    <mergeCell ref="A1:E1"/>
  </mergeCells>
  <phoneticPr fontId="20" type="noConversion"/>
  <printOptions horizontalCentered="1"/>
  <pageMargins left="0.75138888888888899" right="0.75138888888888899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16"/>
  <sheetViews>
    <sheetView workbookViewId="0">
      <selection activeCell="A7" sqref="A7:B7"/>
    </sheetView>
  </sheetViews>
  <sheetFormatPr defaultColWidth="9" defaultRowHeight="13.5"/>
  <cols>
    <col min="1" max="1" width="53" customWidth="1"/>
    <col min="2" max="2" width="29" customWidth="1"/>
  </cols>
  <sheetData>
    <row r="1" spans="1:2" ht="48" customHeight="1">
      <c r="A1" s="64" t="s">
        <v>216</v>
      </c>
      <c r="B1" s="64"/>
    </row>
    <row r="2" spans="1:2" ht="33" customHeight="1">
      <c r="A2" s="15"/>
      <c r="B2" s="16" t="s">
        <v>1</v>
      </c>
    </row>
    <row r="3" spans="1:2" ht="33" customHeight="1">
      <c r="A3" s="66" t="s">
        <v>210</v>
      </c>
      <c r="B3" s="67" t="s">
        <v>211</v>
      </c>
    </row>
    <row r="4" spans="1:2" ht="33" customHeight="1">
      <c r="A4" s="66"/>
      <c r="B4" s="67"/>
    </row>
    <row r="5" spans="1:2" ht="33" customHeight="1">
      <c r="A5" s="18" t="s">
        <v>54</v>
      </c>
      <c r="B5" s="17">
        <v>1</v>
      </c>
    </row>
    <row r="6" spans="1:2" ht="33" customHeight="1">
      <c r="A6" s="19" t="s">
        <v>78</v>
      </c>
      <c r="B6" s="20"/>
    </row>
    <row r="7" spans="1:2" ht="33" customHeight="1">
      <c r="A7" s="21" t="s">
        <v>142</v>
      </c>
      <c r="B7" s="21">
        <v>0</v>
      </c>
    </row>
    <row r="8" spans="1:2" ht="33" customHeight="1">
      <c r="A8" s="22"/>
      <c r="B8" s="20"/>
    </row>
    <row r="9" spans="1:2" ht="33" customHeight="1">
      <c r="A9" s="22"/>
      <c r="B9" s="20"/>
    </row>
    <row r="10" spans="1:2" ht="33" customHeight="1">
      <c r="A10" s="22"/>
      <c r="B10" s="20"/>
    </row>
    <row r="11" spans="1:2" ht="33" customHeight="1">
      <c r="A11" s="22"/>
      <c r="B11" s="20"/>
    </row>
    <row r="12" spans="1:2" ht="33" customHeight="1">
      <c r="A12" s="22"/>
      <c r="B12" s="20"/>
    </row>
    <row r="13" spans="1:2" ht="33" customHeight="1">
      <c r="A13" s="22"/>
      <c r="B13" s="20"/>
    </row>
    <row r="14" spans="1:2" ht="33" customHeight="1">
      <c r="A14" s="22"/>
      <c r="B14" s="20"/>
    </row>
    <row r="15" spans="1:2" ht="33" customHeight="1">
      <c r="A15" s="22"/>
      <c r="B15" s="20"/>
    </row>
    <row r="16" spans="1:2" ht="33" customHeight="1">
      <c r="A16" s="23" t="s">
        <v>52</v>
      </c>
    </row>
  </sheetData>
  <mergeCells count="3">
    <mergeCell ref="A1:B1"/>
    <mergeCell ref="A3:A4"/>
    <mergeCell ref="B3:B4"/>
  </mergeCells>
  <phoneticPr fontId="20" type="noConversion"/>
  <printOptions horizontalCentered="1"/>
  <pageMargins left="0.75138888888888899" right="0.75138888888888899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36"/>
  <sheetViews>
    <sheetView topLeftCell="A9" workbookViewId="0">
      <selection activeCell="E18" sqref="E18:E33"/>
    </sheetView>
  </sheetViews>
  <sheetFormatPr defaultColWidth="9" defaultRowHeight="13.5"/>
  <cols>
    <col min="2" max="2" width="9.875" customWidth="1"/>
    <col min="3" max="3" width="11.5" customWidth="1"/>
    <col min="4" max="4" width="7.25" customWidth="1"/>
    <col min="5" max="5" width="24.25" customWidth="1"/>
    <col min="6" max="6" width="15.25" customWidth="1"/>
  </cols>
  <sheetData>
    <row r="1" spans="1:7" ht="18.75">
      <c r="A1" s="68" t="s">
        <v>217</v>
      </c>
      <c r="B1" s="68"/>
      <c r="C1" s="68"/>
      <c r="D1" s="68"/>
      <c r="E1" s="68"/>
      <c r="F1" s="68"/>
      <c r="G1" s="68"/>
    </row>
    <row r="2" spans="1:7" ht="14.25">
      <c r="A2" s="69" t="s">
        <v>218</v>
      </c>
      <c r="B2" s="69"/>
      <c r="C2" s="69"/>
      <c r="D2" s="69"/>
      <c r="E2" s="69"/>
      <c r="F2" s="69"/>
      <c r="G2" s="69"/>
    </row>
    <row r="3" spans="1:7" ht="20.100000000000001" customHeight="1">
      <c r="A3" s="70" t="s">
        <v>219</v>
      </c>
      <c r="B3" s="70"/>
      <c r="C3" s="70"/>
      <c r="D3" s="70" t="s">
        <v>142</v>
      </c>
      <c r="E3" s="70"/>
      <c r="F3" s="70"/>
      <c r="G3" s="70"/>
    </row>
    <row r="4" spans="1:7" ht="15.95" customHeight="1">
      <c r="A4" s="70" t="s">
        <v>220</v>
      </c>
      <c r="B4" s="71" t="s">
        <v>221</v>
      </c>
      <c r="C4" s="71"/>
      <c r="D4" s="71"/>
      <c r="E4" s="71"/>
      <c r="F4" s="71"/>
      <c r="G4" s="72"/>
    </row>
    <row r="5" spans="1:7" ht="15.95" customHeight="1">
      <c r="A5" s="70"/>
      <c r="B5" s="71" t="s">
        <v>222</v>
      </c>
      <c r="C5" s="71"/>
      <c r="D5" s="71"/>
      <c r="E5" s="71"/>
      <c r="F5" s="71"/>
      <c r="G5" s="72"/>
    </row>
    <row r="6" spans="1:7" ht="15.95" customHeight="1">
      <c r="A6" s="70"/>
      <c r="B6" s="71" t="s">
        <v>223</v>
      </c>
      <c r="C6" s="71"/>
      <c r="D6" s="71"/>
      <c r="E6" s="71"/>
      <c r="F6" s="71"/>
      <c r="G6" s="72"/>
    </row>
    <row r="7" spans="1:7" ht="15.95" customHeight="1">
      <c r="A7" s="70"/>
      <c r="B7" s="71" t="s">
        <v>224</v>
      </c>
      <c r="C7" s="71"/>
      <c r="D7" s="71"/>
      <c r="E7" s="71"/>
      <c r="F7" s="71"/>
      <c r="G7" s="72"/>
    </row>
    <row r="8" spans="1:7" ht="15.95" customHeight="1">
      <c r="A8" s="70"/>
      <c r="B8" s="71" t="s">
        <v>225</v>
      </c>
      <c r="C8" s="71"/>
      <c r="D8" s="71"/>
      <c r="E8" s="71"/>
      <c r="F8" s="71"/>
      <c r="G8" s="72"/>
    </row>
    <row r="9" spans="1:7" ht="15.95" customHeight="1">
      <c r="A9" s="70"/>
      <c r="B9" s="71" t="s">
        <v>226</v>
      </c>
      <c r="C9" s="71"/>
      <c r="D9" s="71"/>
      <c r="E9" s="71"/>
      <c r="F9" s="71"/>
      <c r="G9" s="72"/>
    </row>
    <row r="10" spans="1:7" ht="15.95" customHeight="1">
      <c r="A10" s="70"/>
      <c r="B10" s="71" t="s">
        <v>227</v>
      </c>
      <c r="C10" s="71"/>
      <c r="D10" s="71"/>
      <c r="E10" s="71"/>
      <c r="F10" s="71"/>
      <c r="G10" s="72"/>
    </row>
    <row r="11" spans="1:7" ht="20.100000000000001" customHeight="1">
      <c r="A11" s="70" t="s">
        <v>228</v>
      </c>
      <c r="B11" s="70" t="s">
        <v>229</v>
      </c>
      <c r="C11" s="70"/>
      <c r="D11" s="70"/>
      <c r="E11" s="10" t="s">
        <v>230</v>
      </c>
      <c r="F11" s="10" t="s">
        <v>231</v>
      </c>
      <c r="G11" s="10" t="s">
        <v>230</v>
      </c>
    </row>
    <row r="12" spans="1:7" ht="20.100000000000001" customHeight="1">
      <c r="A12" s="70"/>
      <c r="B12" s="70" t="s">
        <v>232</v>
      </c>
      <c r="C12" s="70" t="s">
        <v>233</v>
      </c>
      <c r="D12" s="70"/>
      <c r="E12" s="11">
        <v>119.65</v>
      </c>
      <c r="F12" s="10" t="s">
        <v>234</v>
      </c>
      <c r="G12" s="10">
        <v>129.93</v>
      </c>
    </row>
    <row r="13" spans="1:7" ht="20.100000000000001" customHeight="1">
      <c r="A13" s="70"/>
      <c r="B13" s="70"/>
      <c r="C13" s="70" t="s">
        <v>235</v>
      </c>
      <c r="D13" s="70"/>
      <c r="E13" s="11">
        <v>9.2799999999999994</v>
      </c>
      <c r="F13" s="10" t="s">
        <v>236</v>
      </c>
      <c r="G13" s="10"/>
    </row>
    <row r="14" spans="1:7" ht="20.100000000000001" customHeight="1">
      <c r="A14" s="70"/>
      <c r="B14" s="70"/>
      <c r="C14" s="70" t="s">
        <v>237</v>
      </c>
      <c r="D14" s="70"/>
      <c r="E14" s="12">
        <f>SUM(E12:E13)</f>
        <v>128.93</v>
      </c>
      <c r="F14" s="10" t="s">
        <v>238</v>
      </c>
      <c r="G14" s="10"/>
    </row>
    <row r="15" spans="1:7" ht="20.100000000000001" customHeight="1">
      <c r="A15" s="70"/>
      <c r="B15" s="70" t="s">
        <v>239</v>
      </c>
      <c r="C15" s="70"/>
      <c r="D15" s="70"/>
      <c r="E15" s="82">
        <v>1</v>
      </c>
      <c r="F15" s="10" t="s">
        <v>240</v>
      </c>
      <c r="G15" s="10">
        <v>129.93</v>
      </c>
    </row>
    <row r="16" spans="1:7" ht="20.100000000000001" customHeight="1">
      <c r="A16" s="70"/>
      <c r="B16" s="70"/>
      <c r="C16" s="70"/>
      <c r="D16" s="70"/>
      <c r="E16" s="82"/>
      <c r="F16" s="10" t="s">
        <v>241</v>
      </c>
      <c r="G16" s="10">
        <v>129.93</v>
      </c>
    </row>
    <row r="17" spans="1:7" ht="20.100000000000001" customHeight="1">
      <c r="A17" s="81" t="s">
        <v>242</v>
      </c>
      <c r="B17" s="10" t="s">
        <v>243</v>
      </c>
      <c r="C17" s="70" t="s">
        <v>244</v>
      </c>
      <c r="D17" s="70"/>
      <c r="E17" s="10" t="s">
        <v>245</v>
      </c>
      <c r="F17" s="70" t="s">
        <v>246</v>
      </c>
      <c r="G17" s="70"/>
    </row>
    <row r="18" spans="1:7" ht="24" customHeight="1">
      <c r="A18" s="81"/>
      <c r="B18" s="70" t="s">
        <v>247</v>
      </c>
      <c r="C18" s="70" t="s">
        <v>248</v>
      </c>
      <c r="D18" s="70"/>
      <c r="E18" s="10" t="s">
        <v>249</v>
      </c>
      <c r="F18" s="70" t="s">
        <v>250</v>
      </c>
      <c r="G18" s="70"/>
    </row>
    <row r="19" spans="1:7" ht="20.100000000000001" customHeight="1">
      <c r="A19" s="81"/>
      <c r="B19" s="70"/>
      <c r="C19" s="70" t="s">
        <v>251</v>
      </c>
      <c r="D19" s="70"/>
      <c r="E19" s="10" t="s">
        <v>252</v>
      </c>
      <c r="F19" s="70" t="s">
        <v>253</v>
      </c>
      <c r="G19" s="70"/>
    </row>
    <row r="20" spans="1:7" ht="20.100000000000001" customHeight="1">
      <c r="A20" s="81"/>
      <c r="B20" s="70"/>
      <c r="C20" s="70" t="s">
        <v>254</v>
      </c>
      <c r="D20" s="70"/>
      <c r="E20" s="10" t="s">
        <v>255</v>
      </c>
      <c r="F20" s="70" t="s">
        <v>256</v>
      </c>
      <c r="G20" s="70"/>
    </row>
    <row r="21" spans="1:7" ht="20.100000000000001" customHeight="1">
      <c r="A21" s="81"/>
      <c r="B21" s="70"/>
      <c r="C21" s="73" t="s">
        <v>257</v>
      </c>
      <c r="D21" s="74"/>
      <c r="E21" s="10" t="s">
        <v>258</v>
      </c>
      <c r="F21" s="73" t="s">
        <v>259</v>
      </c>
      <c r="G21" s="74"/>
    </row>
    <row r="22" spans="1:7" ht="20.100000000000001" customHeight="1">
      <c r="A22" s="81"/>
      <c r="B22" s="70"/>
      <c r="C22" s="73" t="s">
        <v>260</v>
      </c>
      <c r="D22" s="74"/>
      <c r="E22" s="10" t="s">
        <v>261</v>
      </c>
      <c r="F22" s="73" t="s">
        <v>262</v>
      </c>
      <c r="G22" s="74"/>
    </row>
    <row r="23" spans="1:7" ht="20.100000000000001" customHeight="1">
      <c r="A23" s="81"/>
      <c r="B23" s="70" t="s">
        <v>263</v>
      </c>
      <c r="C23" s="83" t="s">
        <v>264</v>
      </c>
      <c r="D23" s="84"/>
      <c r="E23" s="14" t="s">
        <v>265</v>
      </c>
      <c r="F23" s="75" t="s">
        <v>266</v>
      </c>
      <c r="G23" s="76"/>
    </row>
    <row r="24" spans="1:7" ht="20.100000000000001" customHeight="1">
      <c r="A24" s="81"/>
      <c r="B24" s="70"/>
      <c r="C24" s="85"/>
      <c r="D24" s="86"/>
      <c r="E24" s="9" t="s">
        <v>267</v>
      </c>
      <c r="F24" s="75" t="s">
        <v>268</v>
      </c>
      <c r="G24" s="76"/>
    </row>
    <row r="25" spans="1:7" ht="20.100000000000001" customHeight="1">
      <c r="A25" s="81"/>
      <c r="B25" s="70"/>
      <c r="C25" s="85"/>
      <c r="D25" s="86"/>
      <c r="E25" s="9" t="s">
        <v>269</v>
      </c>
      <c r="F25" s="77">
        <v>1</v>
      </c>
      <c r="G25" s="76"/>
    </row>
    <row r="26" spans="1:7" ht="20.100000000000001" customHeight="1">
      <c r="A26" s="81"/>
      <c r="B26" s="70"/>
      <c r="C26" s="87"/>
      <c r="D26" s="88"/>
      <c r="E26" s="9" t="s">
        <v>270</v>
      </c>
      <c r="F26" s="75" t="s">
        <v>271</v>
      </c>
      <c r="G26" s="76"/>
    </row>
    <row r="27" spans="1:7" ht="48" customHeight="1">
      <c r="A27" s="81"/>
      <c r="B27" s="70"/>
      <c r="C27" s="85" t="s">
        <v>272</v>
      </c>
      <c r="D27" s="86"/>
      <c r="E27" s="13" t="s">
        <v>273</v>
      </c>
      <c r="F27" s="75" t="s">
        <v>274</v>
      </c>
      <c r="G27" s="76"/>
    </row>
    <row r="28" spans="1:7" ht="33.75">
      <c r="A28" s="81"/>
      <c r="B28" s="70"/>
      <c r="C28" s="85"/>
      <c r="D28" s="86"/>
      <c r="E28" s="13" t="s">
        <v>275</v>
      </c>
      <c r="F28" s="78" t="s">
        <v>276</v>
      </c>
      <c r="G28" s="79"/>
    </row>
    <row r="29" spans="1:7" ht="18" customHeight="1">
      <c r="A29" s="81"/>
      <c r="B29" s="70"/>
      <c r="C29" s="83" t="s">
        <v>277</v>
      </c>
      <c r="D29" s="84"/>
      <c r="E29" s="14" t="s">
        <v>278</v>
      </c>
      <c r="F29" s="73" t="s">
        <v>259</v>
      </c>
      <c r="G29" s="80"/>
    </row>
    <row r="30" spans="1:7">
      <c r="A30" s="81"/>
      <c r="B30" s="70"/>
      <c r="C30" s="87"/>
      <c r="D30" s="88"/>
      <c r="E30" s="14" t="s">
        <v>279</v>
      </c>
      <c r="F30" s="73" t="s">
        <v>259</v>
      </c>
      <c r="G30" s="80"/>
    </row>
    <row r="31" spans="1:7">
      <c r="A31" s="81"/>
      <c r="B31" s="70" t="s">
        <v>280</v>
      </c>
      <c r="C31" s="74" t="s">
        <v>281</v>
      </c>
      <c r="D31" s="70"/>
      <c r="E31" s="10" t="s">
        <v>282</v>
      </c>
      <c r="F31" s="70" t="s">
        <v>259</v>
      </c>
      <c r="G31" s="70"/>
    </row>
    <row r="32" spans="1:7">
      <c r="A32" s="81"/>
      <c r="B32" s="70"/>
      <c r="C32" s="74" t="s">
        <v>283</v>
      </c>
      <c r="D32" s="70"/>
      <c r="E32" s="10" t="s">
        <v>284</v>
      </c>
      <c r="F32" s="70" t="s">
        <v>285</v>
      </c>
      <c r="G32" s="70"/>
    </row>
    <row r="33" spans="1:7">
      <c r="A33" s="81"/>
      <c r="B33" s="70"/>
      <c r="C33" s="74" t="s">
        <v>286</v>
      </c>
      <c r="D33" s="70"/>
      <c r="E33" s="10" t="s">
        <v>287</v>
      </c>
      <c r="F33" s="70" t="s">
        <v>259</v>
      </c>
      <c r="G33" s="70"/>
    </row>
    <row r="34" spans="1:7" ht="9" customHeight="1">
      <c r="A34" s="89" t="s">
        <v>288</v>
      </c>
      <c r="B34" s="89"/>
      <c r="C34" s="89"/>
      <c r="D34" s="89"/>
      <c r="E34" s="89"/>
      <c r="F34" s="89"/>
      <c r="G34" s="90"/>
    </row>
    <row r="35" spans="1:7">
      <c r="A35" s="89"/>
      <c r="B35" s="89"/>
      <c r="C35" s="89"/>
      <c r="D35" s="89"/>
      <c r="E35" s="89"/>
      <c r="F35" s="89"/>
      <c r="G35" s="90"/>
    </row>
    <row r="36" spans="1:7" ht="14.1" customHeight="1">
      <c r="A36" s="89"/>
      <c r="B36" s="89"/>
      <c r="C36" s="89"/>
      <c r="D36" s="89"/>
      <c r="E36" s="89"/>
      <c r="F36" s="89"/>
      <c r="G36" s="90"/>
    </row>
  </sheetData>
  <mergeCells count="54">
    <mergeCell ref="A34:G36"/>
    <mergeCell ref="C32:D32"/>
    <mergeCell ref="F32:G32"/>
    <mergeCell ref="C33:D33"/>
    <mergeCell ref="F33:G33"/>
    <mergeCell ref="A4:A10"/>
    <mergeCell ref="A11:A16"/>
    <mergeCell ref="A17:A33"/>
    <mergeCell ref="B12:B14"/>
    <mergeCell ref="B18:B22"/>
    <mergeCell ref="B23:B30"/>
    <mergeCell ref="B31:B33"/>
    <mergeCell ref="E15:E16"/>
    <mergeCell ref="B15:D16"/>
    <mergeCell ref="C23:D26"/>
    <mergeCell ref="C27:D28"/>
    <mergeCell ref="C29:D30"/>
    <mergeCell ref="F28:G28"/>
    <mergeCell ref="F29:G29"/>
    <mergeCell ref="F30:G30"/>
    <mergeCell ref="C31:D31"/>
    <mergeCell ref="F31:G31"/>
    <mergeCell ref="F23:G23"/>
    <mergeCell ref="F24:G24"/>
    <mergeCell ref="F25:G25"/>
    <mergeCell ref="F26:G26"/>
    <mergeCell ref="F27:G27"/>
    <mergeCell ref="C20:D20"/>
    <mergeCell ref="F20:G20"/>
    <mergeCell ref="C21:D21"/>
    <mergeCell ref="F21:G21"/>
    <mergeCell ref="C22:D22"/>
    <mergeCell ref="F22:G22"/>
    <mergeCell ref="C17:D17"/>
    <mergeCell ref="F17:G17"/>
    <mergeCell ref="C18:D18"/>
    <mergeCell ref="F18:G18"/>
    <mergeCell ref="C19:D19"/>
    <mergeCell ref="F19:G19"/>
    <mergeCell ref="B10:G10"/>
    <mergeCell ref="B11:D11"/>
    <mergeCell ref="C12:D12"/>
    <mergeCell ref="C13:D13"/>
    <mergeCell ref="C14:D14"/>
    <mergeCell ref="B5:G5"/>
    <mergeCell ref="B6:G6"/>
    <mergeCell ref="B7:G7"/>
    <mergeCell ref="B8:G8"/>
    <mergeCell ref="B9:G9"/>
    <mergeCell ref="A1:G1"/>
    <mergeCell ref="A2:G2"/>
    <mergeCell ref="A3:C3"/>
    <mergeCell ref="D3:G3"/>
    <mergeCell ref="B4:G4"/>
  </mergeCells>
  <phoneticPr fontId="20" type="noConversion"/>
  <printOptions horizontalCentered="1"/>
  <pageMargins left="0.75138888888888899" right="0.75138888888888899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30"/>
  <sheetViews>
    <sheetView topLeftCell="A8" workbookViewId="0">
      <selection activeCell="D22" sqref="D22:F22"/>
    </sheetView>
  </sheetViews>
  <sheetFormatPr defaultColWidth="9" defaultRowHeight="13.5"/>
  <cols>
    <col min="3" max="3" width="11.75" customWidth="1"/>
    <col min="4" max="4" width="16" style="1" customWidth="1"/>
    <col min="5" max="5" width="19.625" style="1" customWidth="1"/>
    <col min="7" max="7" width="10.875" customWidth="1"/>
  </cols>
  <sheetData>
    <row r="1" spans="1:7" ht="32.1" customHeight="1">
      <c r="A1" s="91" t="s">
        <v>289</v>
      </c>
      <c r="B1" s="68"/>
      <c r="C1" s="68"/>
      <c r="D1" s="92"/>
      <c r="E1" s="92"/>
      <c r="F1" s="68"/>
      <c r="G1" s="68"/>
    </row>
    <row r="2" spans="1:7" ht="24" customHeight="1">
      <c r="A2" s="89" t="s">
        <v>290</v>
      </c>
      <c r="B2" s="89"/>
      <c r="C2" s="89" t="s">
        <v>291</v>
      </c>
      <c r="D2" s="89"/>
      <c r="E2" s="2" t="s">
        <v>292</v>
      </c>
      <c r="F2" s="89" t="s">
        <v>293</v>
      </c>
      <c r="G2" s="89"/>
    </row>
    <row r="3" spans="1:7" ht="21" customHeight="1">
      <c r="A3" s="89" t="s">
        <v>294</v>
      </c>
      <c r="B3" s="89"/>
      <c r="C3" s="89" t="s">
        <v>295</v>
      </c>
      <c r="D3" s="89"/>
      <c r="E3" s="2" t="s">
        <v>296</v>
      </c>
      <c r="F3" s="89" t="s">
        <v>142</v>
      </c>
      <c r="G3" s="89"/>
    </row>
    <row r="4" spans="1:7" ht="18" customHeight="1">
      <c r="A4" s="75" t="s">
        <v>297</v>
      </c>
      <c r="B4" s="75"/>
      <c r="C4" s="93" t="s">
        <v>298</v>
      </c>
      <c r="D4" s="89"/>
      <c r="E4" s="94" t="s">
        <v>299</v>
      </c>
      <c r="F4" s="95"/>
      <c r="G4" s="95"/>
    </row>
    <row r="5" spans="1:7" ht="18" customHeight="1">
      <c r="A5" s="75"/>
      <c r="B5" s="75"/>
      <c r="C5" s="96" t="s">
        <v>300</v>
      </c>
      <c r="D5" s="89"/>
      <c r="E5" s="94" t="s">
        <v>299</v>
      </c>
      <c r="F5" s="95"/>
      <c r="G5" s="95"/>
    </row>
    <row r="6" spans="1:7" ht="18" customHeight="1">
      <c r="A6" s="75"/>
      <c r="B6" s="75"/>
      <c r="C6" s="96" t="s">
        <v>301</v>
      </c>
      <c r="D6" s="89"/>
      <c r="E6" s="94"/>
      <c r="F6" s="97"/>
      <c r="G6" s="97"/>
    </row>
    <row r="7" spans="1:7" ht="18" customHeight="1">
      <c r="A7" s="75" t="s">
        <v>302</v>
      </c>
      <c r="B7" s="98" t="s">
        <v>303</v>
      </c>
      <c r="C7" s="98"/>
      <c r="D7" s="89"/>
      <c r="E7" s="89"/>
      <c r="F7" s="98"/>
      <c r="G7" s="98"/>
    </row>
    <row r="8" spans="1:7" ht="54" customHeight="1">
      <c r="A8" s="75"/>
      <c r="B8" s="93" t="s">
        <v>304</v>
      </c>
      <c r="C8" s="93"/>
      <c r="D8" s="89"/>
      <c r="E8" s="89"/>
      <c r="F8" s="93"/>
      <c r="G8" s="93"/>
    </row>
    <row r="9" spans="1:7" ht="21" customHeight="1">
      <c r="A9" s="75" t="s">
        <v>305</v>
      </c>
      <c r="B9" s="3" t="s">
        <v>306</v>
      </c>
      <c r="C9" s="3" t="s">
        <v>307</v>
      </c>
      <c r="D9" s="75" t="s">
        <v>308</v>
      </c>
      <c r="E9" s="75"/>
      <c r="F9" s="98"/>
      <c r="G9" s="3" t="s">
        <v>309</v>
      </c>
    </row>
    <row r="10" spans="1:7" ht="21" customHeight="1">
      <c r="A10" s="75"/>
      <c r="B10" s="103" t="s">
        <v>310</v>
      </c>
      <c r="C10" s="3" t="s">
        <v>311</v>
      </c>
      <c r="D10" s="99" t="s">
        <v>312</v>
      </c>
      <c r="E10" s="99"/>
      <c r="F10" s="99"/>
      <c r="G10" s="5" t="s">
        <v>313</v>
      </c>
    </row>
    <row r="11" spans="1:7" ht="17.100000000000001" customHeight="1">
      <c r="A11" s="75"/>
      <c r="B11" s="104"/>
      <c r="C11" s="3" t="s">
        <v>314</v>
      </c>
      <c r="D11" s="100" t="s">
        <v>315</v>
      </c>
      <c r="E11" s="101"/>
      <c r="F11" s="102"/>
      <c r="G11" s="3"/>
    </row>
    <row r="12" spans="1:7" ht="15.95" customHeight="1">
      <c r="A12" s="75"/>
      <c r="B12" s="105"/>
      <c r="C12" s="3" t="s">
        <v>316</v>
      </c>
      <c r="D12" s="100" t="s">
        <v>315</v>
      </c>
      <c r="E12" s="101"/>
      <c r="F12" s="102"/>
      <c r="G12" s="3"/>
    </row>
    <row r="13" spans="1:7" ht="21" customHeight="1">
      <c r="A13" s="75"/>
      <c r="B13" s="75" t="s">
        <v>317</v>
      </c>
      <c r="C13" s="75" t="s">
        <v>318</v>
      </c>
      <c r="D13" s="99" t="s">
        <v>319</v>
      </c>
      <c r="E13" s="99"/>
      <c r="F13" s="99"/>
      <c r="G13" s="6" t="s">
        <v>271</v>
      </c>
    </row>
    <row r="14" spans="1:7" ht="21" customHeight="1">
      <c r="A14" s="75"/>
      <c r="B14" s="75"/>
      <c r="C14" s="75"/>
      <c r="D14" s="99" t="s">
        <v>320</v>
      </c>
      <c r="E14" s="99"/>
      <c r="F14" s="99"/>
      <c r="G14" s="6" t="s">
        <v>268</v>
      </c>
    </row>
    <row r="15" spans="1:7" ht="21" customHeight="1">
      <c r="A15" s="75"/>
      <c r="B15" s="75"/>
      <c r="C15" s="75" t="s">
        <v>321</v>
      </c>
      <c r="D15" s="99" t="s">
        <v>322</v>
      </c>
      <c r="E15" s="99"/>
      <c r="F15" s="99"/>
      <c r="G15" s="7">
        <v>1</v>
      </c>
    </row>
    <row r="16" spans="1:7" ht="15" customHeight="1">
      <c r="A16" s="75"/>
      <c r="B16" s="75"/>
      <c r="C16" s="75"/>
      <c r="D16" s="89" t="s">
        <v>323</v>
      </c>
      <c r="E16" s="89"/>
      <c r="F16" s="96"/>
      <c r="G16" s="4"/>
    </row>
    <row r="17" spans="1:7" ht="21" customHeight="1">
      <c r="A17" s="75"/>
      <c r="B17" s="75"/>
      <c r="C17" s="75" t="s">
        <v>324</v>
      </c>
      <c r="D17" s="99" t="s">
        <v>325</v>
      </c>
      <c r="E17" s="99"/>
      <c r="F17" s="99"/>
      <c r="G17" s="6" t="s">
        <v>271</v>
      </c>
    </row>
    <row r="18" spans="1:7" ht="21" customHeight="1">
      <c r="A18" s="75"/>
      <c r="B18" s="75"/>
      <c r="C18" s="75"/>
      <c r="D18" s="89" t="s">
        <v>323</v>
      </c>
      <c r="E18" s="89"/>
      <c r="F18" s="96"/>
      <c r="G18" s="4"/>
    </row>
    <row r="19" spans="1:7" ht="21" customHeight="1">
      <c r="A19" s="75"/>
      <c r="B19" s="75" t="s">
        <v>326</v>
      </c>
      <c r="C19" s="75" t="s">
        <v>327</v>
      </c>
      <c r="D19" s="89" t="s">
        <v>315</v>
      </c>
      <c r="E19" s="89"/>
      <c r="F19" s="96"/>
      <c r="G19" s="4"/>
    </row>
    <row r="20" spans="1:7" ht="21" customHeight="1">
      <c r="A20" s="75"/>
      <c r="B20" s="75"/>
      <c r="C20" s="75"/>
      <c r="D20" s="89" t="s">
        <v>323</v>
      </c>
      <c r="E20" s="89"/>
      <c r="F20" s="96"/>
      <c r="G20" s="4"/>
    </row>
    <row r="21" spans="1:7" ht="42.95" customHeight="1">
      <c r="A21" s="75"/>
      <c r="B21" s="75"/>
      <c r="C21" s="75" t="s">
        <v>328</v>
      </c>
      <c r="D21" s="99" t="s">
        <v>329</v>
      </c>
      <c r="E21" s="99"/>
      <c r="F21" s="99"/>
      <c r="G21" s="6" t="s">
        <v>330</v>
      </c>
    </row>
    <row r="22" spans="1:7" ht="21" customHeight="1">
      <c r="A22" s="75"/>
      <c r="B22" s="75"/>
      <c r="C22" s="75"/>
      <c r="D22" s="89" t="s">
        <v>323</v>
      </c>
      <c r="E22" s="89"/>
      <c r="F22" s="96"/>
      <c r="G22" s="4"/>
    </row>
    <row r="23" spans="1:7" ht="21" customHeight="1">
      <c r="A23" s="75"/>
      <c r="B23" s="75"/>
      <c r="C23" s="75" t="s">
        <v>331</v>
      </c>
      <c r="D23" s="89" t="s">
        <v>315</v>
      </c>
      <c r="E23" s="89"/>
      <c r="F23" s="96"/>
      <c r="G23" s="8"/>
    </row>
    <row r="24" spans="1:7" ht="21" customHeight="1">
      <c r="A24" s="75"/>
      <c r="B24" s="75"/>
      <c r="C24" s="75"/>
      <c r="D24" s="89" t="s">
        <v>323</v>
      </c>
      <c r="E24" s="89"/>
      <c r="F24" s="96"/>
      <c r="G24" s="8"/>
    </row>
    <row r="25" spans="1:7" ht="35.1" customHeight="1">
      <c r="A25" s="75"/>
      <c r="B25" s="75"/>
      <c r="C25" s="75" t="s">
        <v>332</v>
      </c>
      <c r="D25" s="99" t="s">
        <v>333</v>
      </c>
      <c r="E25" s="99"/>
      <c r="F25" s="99"/>
      <c r="G25" s="9" t="s">
        <v>276</v>
      </c>
    </row>
    <row r="26" spans="1:7" ht="21" customHeight="1">
      <c r="A26" s="75"/>
      <c r="B26" s="75"/>
      <c r="C26" s="75"/>
      <c r="D26" s="89" t="s">
        <v>323</v>
      </c>
      <c r="E26" s="89"/>
      <c r="F26" s="96"/>
      <c r="G26" s="8"/>
    </row>
    <row r="27" spans="1:7" ht="21" customHeight="1">
      <c r="A27" s="75"/>
      <c r="B27" s="75" t="s">
        <v>334</v>
      </c>
      <c r="C27" s="75" t="s">
        <v>335</v>
      </c>
      <c r="D27" s="99" t="s">
        <v>336</v>
      </c>
      <c r="E27" s="99"/>
      <c r="F27" s="99"/>
      <c r="G27" s="6" t="s">
        <v>271</v>
      </c>
    </row>
    <row r="28" spans="1:7" ht="21" customHeight="1">
      <c r="A28" s="75"/>
      <c r="B28" s="75"/>
      <c r="C28" s="75"/>
      <c r="D28" s="89" t="s">
        <v>323</v>
      </c>
      <c r="E28" s="89"/>
      <c r="F28" s="96"/>
      <c r="G28" s="4"/>
    </row>
    <row r="29" spans="1:7" ht="29.1" customHeight="1">
      <c r="A29" s="89" t="s">
        <v>288</v>
      </c>
      <c r="B29" s="89"/>
      <c r="C29" s="89"/>
      <c r="D29" s="89"/>
      <c r="E29" s="89"/>
      <c r="F29" s="89"/>
      <c r="G29" s="90"/>
    </row>
    <row r="30" spans="1:7">
      <c r="A30" s="89"/>
      <c r="B30" s="89"/>
      <c r="C30" s="89"/>
      <c r="D30" s="89"/>
      <c r="E30" s="89"/>
      <c r="F30" s="89"/>
      <c r="G30" s="90"/>
    </row>
  </sheetData>
  <mergeCells count="51">
    <mergeCell ref="A4:B6"/>
    <mergeCell ref="A29:G30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D22:F22"/>
    <mergeCell ref="D23:F23"/>
    <mergeCell ref="D24:F24"/>
    <mergeCell ref="D25:F25"/>
    <mergeCell ref="D26:F26"/>
    <mergeCell ref="D17:F17"/>
    <mergeCell ref="D18:F18"/>
    <mergeCell ref="D19:F19"/>
    <mergeCell ref="D20:F20"/>
    <mergeCell ref="D21:F21"/>
    <mergeCell ref="D12:F12"/>
    <mergeCell ref="D13:F13"/>
    <mergeCell ref="D14:F14"/>
    <mergeCell ref="D15:F15"/>
    <mergeCell ref="D16:F16"/>
    <mergeCell ref="B7:G7"/>
    <mergeCell ref="B8:G8"/>
    <mergeCell ref="D9:F9"/>
    <mergeCell ref="D10:F10"/>
    <mergeCell ref="D11:F11"/>
    <mergeCell ref="C4:D4"/>
    <mergeCell ref="E4:G4"/>
    <mergeCell ref="C5:D5"/>
    <mergeCell ref="E5:G5"/>
    <mergeCell ref="C6:D6"/>
    <mergeCell ref="E6:G6"/>
    <mergeCell ref="A1:G1"/>
    <mergeCell ref="A2:B2"/>
    <mergeCell ref="C2:D2"/>
    <mergeCell ref="F2:G2"/>
    <mergeCell ref="A3:B3"/>
    <mergeCell ref="C3:D3"/>
    <mergeCell ref="F3:G3"/>
  </mergeCells>
  <phoneticPr fontId="20" type="noConversion"/>
  <printOptions horizontalCentered="1"/>
  <pageMargins left="0.75138888888888899" right="0.75138888888888899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4"/>
  <sheetViews>
    <sheetView topLeftCell="A5" workbookViewId="0">
      <selection activeCell="A30" sqref="A30"/>
    </sheetView>
  </sheetViews>
  <sheetFormatPr defaultColWidth="9" defaultRowHeight="13.5"/>
  <cols>
    <col min="1" max="1" width="69" customWidth="1"/>
    <col min="2" max="2" width="12" style="25" customWidth="1"/>
  </cols>
  <sheetData>
    <row r="1" spans="1:2" ht="20.25">
      <c r="A1" s="56" t="s">
        <v>53</v>
      </c>
    </row>
    <row r="2" spans="1:2">
      <c r="A2" s="57"/>
      <c r="B2" s="25" t="s">
        <v>1</v>
      </c>
    </row>
    <row r="3" spans="1:2" ht="20.100000000000001" customHeight="1">
      <c r="A3" s="24" t="s">
        <v>4</v>
      </c>
      <c r="B3" s="24" t="s">
        <v>5</v>
      </c>
    </row>
    <row r="4" spans="1:2" ht="20.100000000000001" customHeight="1">
      <c r="A4" s="24" t="s">
        <v>54</v>
      </c>
      <c r="B4" s="24">
        <v>1</v>
      </c>
    </row>
    <row r="5" spans="1:2" ht="20.100000000000001" customHeight="1">
      <c r="A5" s="27" t="s">
        <v>55</v>
      </c>
      <c r="B5" s="21">
        <v>129.93</v>
      </c>
    </row>
    <row r="6" spans="1:2" ht="20.100000000000001" customHeight="1">
      <c r="A6" s="22" t="s">
        <v>56</v>
      </c>
      <c r="B6" s="21">
        <v>129.93</v>
      </c>
    </row>
    <row r="7" spans="1:2" ht="20.100000000000001" customHeight="1">
      <c r="A7" s="27" t="s">
        <v>57</v>
      </c>
      <c r="B7" s="21"/>
    </row>
    <row r="8" spans="1:2" ht="20.100000000000001" customHeight="1">
      <c r="A8" s="22" t="s">
        <v>58</v>
      </c>
      <c r="B8" s="21"/>
    </row>
    <row r="9" spans="1:2" ht="20.100000000000001" customHeight="1">
      <c r="A9" s="27" t="s">
        <v>59</v>
      </c>
      <c r="B9" s="21"/>
    </row>
    <row r="10" spans="1:2" ht="20.100000000000001" customHeight="1">
      <c r="A10" s="22" t="s">
        <v>58</v>
      </c>
      <c r="B10" s="21"/>
    </row>
    <row r="11" spans="1:2" ht="20.100000000000001" customHeight="1">
      <c r="A11" s="27" t="s">
        <v>60</v>
      </c>
      <c r="B11" s="21"/>
    </row>
    <row r="12" spans="1:2" ht="20.100000000000001" customHeight="1">
      <c r="A12" s="22" t="s">
        <v>58</v>
      </c>
      <c r="B12" s="21"/>
    </row>
    <row r="13" spans="1:2" ht="20.100000000000001" customHeight="1">
      <c r="A13" s="27" t="s">
        <v>61</v>
      </c>
      <c r="B13" s="21"/>
    </row>
    <row r="14" spans="1:2" ht="20.100000000000001" customHeight="1">
      <c r="A14" s="22" t="s">
        <v>58</v>
      </c>
      <c r="B14" s="21"/>
    </row>
    <row r="15" spans="1:2" ht="20.100000000000001" customHeight="1">
      <c r="A15" s="27" t="s">
        <v>62</v>
      </c>
      <c r="B15" s="21"/>
    </row>
    <row r="16" spans="1:2" ht="20.100000000000001" customHeight="1">
      <c r="A16" s="22" t="s">
        <v>58</v>
      </c>
      <c r="B16" s="21"/>
    </row>
    <row r="17" spans="1:2" ht="20.100000000000001" customHeight="1">
      <c r="A17" s="27" t="s">
        <v>63</v>
      </c>
      <c r="B17" s="21"/>
    </row>
    <row r="18" spans="1:2" ht="20.100000000000001" customHeight="1">
      <c r="A18" s="22" t="s">
        <v>58</v>
      </c>
      <c r="B18" s="21"/>
    </row>
    <row r="19" spans="1:2" ht="20.100000000000001" customHeight="1">
      <c r="A19" s="27" t="s">
        <v>64</v>
      </c>
      <c r="B19" s="21"/>
    </row>
    <row r="20" spans="1:2" ht="20.100000000000001" customHeight="1">
      <c r="A20" s="22" t="s">
        <v>58</v>
      </c>
      <c r="B20" s="21"/>
    </row>
    <row r="21" spans="1:2" ht="20.100000000000001" customHeight="1">
      <c r="A21" s="27" t="s">
        <v>65</v>
      </c>
      <c r="B21" s="21"/>
    </row>
    <row r="22" spans="1:2" ht="20.100000000000001" customHeight="1">
      <c r="A22" s="22" t="s">
        <v>58</v>
      </c>
      <c r="B22" s="21"/>
    </row>
    <row r="23" spans="1:2" ht="20.100000000000001" customHeight="1">
      <c r="A23" s="27" t="s">
        <v>66</v>
      </c>
      <c r="B23" s="21">
        <v>129.93</v>
      </c>
    </row>
    <row r="24" spans="1:2" ht="20.100000000000001" customHeight="1">
      <c r="A24" s="22" t="s">
        <v>67</v>
      </c>
      <c r="B24" s="21"/>
    </row>
    <row r="25" spans="1:2" ht="20.100000000000001" customHeight="1">
      <c r="A25" s="22" t="s">
        <v>67</v>
      </c>
      <c r="B25" s="21"/>
    </row>
    <row r="26" spans="1:2" ht="20.100000000000001" customHeight="1">
      <c r="A26" s="22" t="s">
        <v>67</v>
      </c>
      <c r="B26" s="21"/>
    </row>
    <row r="27" spans="1:2" ht="20.100000000000001" customHeight="1">
      <c r="A27" s="22" t="s">
        <v>67</v>
      </c>
      <c r="B27" s="21"/>
    </row>
    <row r="28" spans="1:2" ht="20.100000000000001" customHeight="1">
      <c r="A28" s="22" t="s">
        <v>67</v>
      </c>
      <c r="B28" s="21"/>
    </row>
    <row r="29" spans="1:2" ht="20.100000000000001" customHeight="1">
      <c r="A29" s="27" t="s">
        <v>68</v>
      </c>
      <c r="B29" s="21"/>
    </row>
    <row r="30" spans="1:2" ht="20.100000000000001" customHeight="1">
      <c r="A30" s="22" t="s">
        <v>58</v>
      </c>
      <c r="B30" s="21"/>
    </row>
    <row r="31" spans="1:2" ht="20.100000000000001" customHeight="1">
      <c r="A31" s="27" t="s">
        <v>69</v>
      </c>
      <c r="B31" s="21"/>
    </row>
    <row r="32" spans="1:2" ht="20.100000000000001" customHeight="1">
      <c r="A32" s="22" t="s">
        <v>58</v>
      </c>
      <c r="B32" s="21"/>
    </row>
    <row r="33" spans="1:2" ht="20.100000000000001" customHeight="1">
      <c r="A33" s="27" t="s">
        <v>70</v>
      </c>
      <c r="B33" s="21">
        <v>129.93</v>
      </c>
    </row>
    <row r="34" spans="1:2">
      <c r="A34" s="54" t="s">
        <v>71</v>
      </c>
    </row>
  </sheetData>
  <phoneticPr fontId="20" type="noConversion"/>
  <printOptions horizontalCentered="1"/>
  <pageMargins left="0.75138888888888899" right="0.75138888888888899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1"/>
  <sheetViews>
    <sheetView topLeftCell="A7" workbookViewId="0">
      <selection activeCell="C23" sqref="C23"/>
    </sheetView>
  </sheetViews>
  <sheetFormatPr defaultColWidth="9" defaultRowHeight="13.5"/>
  <cols>
    <col min="1" max="1" width="34" customWidth="1"/>
    <col min="2" max="3" width="15.25" customWidth="1"/>
    <col min="4" max="5" width="11.75" customWidth="1"/>
  </cols>
  <sheetData>
    <row r="1" spans="1:5" ht="30" customHeight="1">
      <c r="A1" s="64" t="s">
        <v>72</v>
      </c>
      <c r="B1" s="64"/>
      <c r="C1" s="64"/>
      <c r="D1" s="64"/>
      <c r="E1" s="64"/>
    </row>
    <row r="2" spans="1:5" ht="24.95" customHeight="1">
      <c r="A2" s="15"/>
      <c r="B2" s="16"/>
      <c r="C2" s="16"/>
      <c r="D2" s="16"/>
      <c r="E2" s="16" t="s">
        <v>1</v>
      </c>
    </row>
    <row r="3" spans="1:5" ht="30" customHeight="1">
      <c r="A3" s="24" t="s">
        <v>73</v>
      </c>
      <c r="B3" s="24" t="s">
        <v>74</v>
      </c>
      <c r="C3" s="24" t="s">
        <v>75</v>
      </c>
      <c r="D3" s="24" t="s">
        <v>76</v>
      </c>
      <c r="E3" s="24" t="s">
        <v>77</v>
      </c>
    </row>
    <row r="4" spans="1:5" ht="30" customHeight="1">
      <c r="A4" s="24" t="s">
        <v>54</v>
      </c>
      <c r="B4" s="24">
        <v>1</v>
      </c>
      <c r="C4" s="24">
        <v>2</v>
      </c>
      <c r="D4" s="24">
        <v>3</v>
      </c>
      <c r="E4" s="24">
        <v>4</v>
      </c>
    </row>
    <row r="5" spans="1:5" ht="30" customHeight="1">
      <c r="A5" s="36" t="s">
        <v>78</v>
      </c>
      <c r="B5" s="37">
        <f>B6+B9+B15+B18</f>
        <v>129.9291542</v>
      </c>
      <c r="C5" s="37">
        <f>C6+C9+C15+C18</f>
        <v>128.9291542</v>
      </c>
      <c r="D5" s="31">
        <v>1</v>
      </c>
      <c r="E5" s="55"/>
    </row>
    <row r="6" spans="1:5" ht="30" customHeight="1">
      <c r="A6" s="19" t="s">
        <v>79</v>
      </c>
      <c r="B6" s="37">
        <f>SUM(C6:D6)</f>
        <v>94.739321200000006</v>
      </c>
      <c r="C6" s="37">
        <v>93.739321200000006</v>
      </c>
      <c r="D6" s="31">
        <v>1</v>
      </c>
      <c r="E6" s="55"/>
    </row>
    <row r="7" spans="1:5" ht="30" customHeight="1">
      <c r="A7" s="19" t="s">
        <v>80</v>
      </c>
      <c r="B7" s="37">
        <f>SUM(C7:D7)</f>
        <v>94.739321200000006</v>
      </c>
      <c r="C7" s="37">
        <v>93.739321200000006</v>
      </c>
      <c r="D7" s="31">
        <v>1</v>
      </c>
      <c r="E7" s="55"/>
    </row>
    <row r="8" spans="1:5" ht="30" customHeight="1">
      <c r="A8" s="19" t="s">
        <v>81</v>
      </c>
      <c r="B8" s="37">
        <f>SUM(C8:D8)</f>
        <v>94.739321200000006</v>
      </c>
      <c r="C8" s="37">
        <v>93.739321200000006</v>
      </c>
      <c r="D8" s="31">
        <v>1</v>
      </c>
      <c r="E8" s="55"/>
    </row>
    <row r="9" spans="1:5" ht="30" customHeight="1">
      <c r="A9" s="19" t="s">
        <v>82</v>
      </c>
      <c r="B9" s="37">
        <f>B10+B13</f>
        <v>19.575271000000001</v>
      </c>
      <c r="C9" s="37">
        <f>C10+C13</f>
        <v>19.575271000000001</v>
      </c>
      <c r="D9" s="31"/>
      <c r="E9" s="55"/>
    </row>
    <row r="10" spans="1:5" ht="30" customHeight="1">
      <c r="A10" s="19" t="s">
        <v>83</v>
      </c>
      <c r="B10" s="37">
        <f>SUM(B11:B12)</f>
        <v>17.701536000000001</v>
      </c>
      <c r="C10" s="37">
        <f>SUM(C11:C12)</f>
        <v>17.701536000000001</v>
      </c>
      <c r="D10" s="31"/>
      <c r="E10" s="55"/>
    </row>
    <row r="11" spans="1:5" ht="30" customHeight="1">
      <c r="A11" s="19" t="s">
        <v>84</v>
      </c>
      <c r="B11" s="37">
        <v>11.801024</v>
      </c>
      <c r="C11" s="37">
        <v>11.801024</v>
      </c>
      <c r="D11" s="31"/>
      <c r="E11" s="55"/>
    </row>
    <row r="12" spans="1:5" ht="30" customHeight="1">
      <c r="A12" s="19" t="s">
        <v>85</v>
      </c>
      <c r="B12" s="37">
        <v>5.900512</v>
      </c>
      <c r="C12" s="37">
        <v>5.900512</v>
      </c>
      <c r="D12" s="31"/>
      <c r="E12" s="55"/>
    </row>
    <row r="13" spans="1:5" ht="30" customHeight="1">
      <c r="A13" s="19" t="s">
        <v>86</v>
      </c>
      <c r="B13" s="37">
        <v>1.8737349999999999</v>
      </c>
      <c r="C13" s="37">
        <v>1.8737349999999999</v>
      </c>
      <c r="D13" s="31"/>
      <c r="E13" s="55"/>
    </row>
    <row r="14" spans="1:5" ht="30" customHeight="1">
      <c r="A14" s="19" t="s">
        <v>87</v>
      </c>
      <c r="B14" s="37">
        <v>1.8737349999999999</v>
      </c>
      <c r="C14" s="37">
        <v>1.8737349999999999</v>
      </c>
      <c r="D14" s="31"/>
      <c r="E14" s="55"/>
    </row>
    <row r="15" spans="1:5" ht="30" customHeight="1">
      <c r="A15" s="19" t="s">
        <v>88</v>
      </c>
      <c r="B15" s="37">
        <v>6.7637939999999999</v>
      </c>
      <c r="C15" s="37">
        <v>6.7637939999999999</v>
      </c>
      <c r="D15" s="31"/>
      <c r="E15" s="55"/>
    </row>
    <row r="16" spans="1:5" ht="30" customHeight="1">
      <c r="A16" s="19" t="s">
        <v>89</v>
      </c>
      <c r="B16" s="37">
        <f>SUM(B17:B17)</f>
        <v>6.76</v>
      </c>
      <c r="C16" s="37">
        <f>SUM(C17:C17)</f>
        <v>6.76</v>
      </c>
      <c r="D16" s="31"/>
      <c r="E16" s="55"/>
    </row>
    <row r="17" spans="1:5" ht="30" customHeight="1">
      <c r="A17" s="19" t="s">
        <v>90</v>
      </c>
      <c r="B17" s="37">
        <v>6.76</v>
      </c>
      <c r="C17" s="37">
        <v>6.76</v>
      </c>
      <c r="D17" s="33"/>
      <c r="E17" s="44"/>
    </row>
    <row r="18" spans="1:5" ht="30" customHeight="1">
      <c r="A18" s="19" t="s">
        <v>91</v>
      </c>
      <c r="B18" s="37">
        <v>8.8507680000000004</v>
      </c>
      <c r="C18" s="37">
        <v>8.8507680000000004</v>
      </c>
      <c r="D18" s="55"/>
      <c r="E18" s="55"/>
    </row>
    <row r="19" spans="1:5" ht="30" customHeight="1">
      <c r="A19" s="106" t="s">
        <v>337</v>
      </c>
      <c r="B19" s="37">
        <v>8.8507680000000004</v>
      </c>
      <c r="C19" s="37">
        <v>8.8507680000000004</v>
      </c>
      <c r="D19" s="55"/>
      <c r="E19" s="55"/>
    </row>
    <row r="20" spans="1:5" ht="30" customHeight="1">
      <c r="A20" s="19" t="s">
        <v>92</v>
      </c>
      <c r="B20" s="37">
        <v>8.8507680000000004</v>
      </c>
      <c r="C20" s="37">
        <v>8.8507680000000004</v>
      </c>
      <c r="D20" s="55"/>
      <c r="E20" s="55"/>
    </row>
    <row r="21" spans="1:5" ht="30" customHeight="1">
      <c r="A21" s="41" t="s">
        <v>93</v>
      </c>
    </row>
  </sheetData>
  <mergeCells count="1">
    <mergeCell ref="A1:E1"/>
  </mergeCells>
  <phoneticPr fontId="20" type="noConversion"/>
  <printOptions horizontalCentered="1"/>
  <pageMargins left="0.75138888888888899" right="0.75138888888888899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D38"/>
  <sheetViews>
    <sheetView workbookViewId="0">
      <selection activeCell="D14" sqref="D14"/>
    </sheetView>
  </sheetViews>
  <sheetFormatPr defaultColWidth="9" defaultRowHeight="13.5"/>
  <cols>
    <col min="1" max="1" width="30.125" customWidth="1"/>
    <col min="2" max="2" width="11.5" style="25" customWidth="1"/>
    <col min="3" max="3" width="27.25" customWidth="1"/>
    <col min="4" max="4" width="11.875" style="25" customWidth="1"/>
  </cols>
  <sheetData>
    <row r="1" spans="1:4" ht="20.25">
      <c r="A1" s="64" t="s">
        <v>94</v>
      </c>
      <c r="B1" s="64"/>
      <c r="C1" s="64"/>
      <c r="D1" s="64"/>
    </row>
    <row r="2" spans="1:4">
      <c r="A2" s="15"/>
      <c r="B2" s="47"/>
      <c r="C2" s="16"/>
      <c r="D2" s="47" t="s">
        <v>1</v>
      </c>
    </row>
    <row r="3" spans="1:4" ht="15" customHeight="1">
      <c r="A3" s="63" t="s">
        <v>95</v>
      </c>
      <c r="B3" s="63"/>
      <c r="C3" s="63" t="s">
        <v>96</v>
      </c>
      <c r="D3" s="63"/>
    </row>
    <row r="4" spans="1:4">
      <c r="A4" s="24" t="s">
        <v>4</v>
      </c>
      <c r="B4" s="24" t="s">
        <v>5</v>
      </c>
      <c r="C4" s="24" t="s">
        <v>4</v>
      </c>
      <c r="D4" s="24" t="s">
        <v>97</v>
      </c>
    </row>
    <row r="5" spans="1:4">
      <c r="A5" s="48" t="s">
        <v>98</v>
      </c>
      <c r="B5" s="49">
        <v>129.93</v>
      </c>
      <c r="C5" s="48" t="s">
        <v>99</v>
      </c>
      <c r="D5" s="49">
        <v>129.93</v>
      </c>
    </row>
    <row r="6" spans="1:4">
      <c r="A6" s="48" t="s">
        <v>100</v>
      </c>
      <c r="B6" s="49">
        <v>129.93</v>
      </c>
      <c r="C6" s="48" t="s">
        <v>101</v>
      </c>
      <c r="D6" s="49"/>
    </row>
    <row r="7" spans="1:4">
      <c r="A7" s="48" t="s">
        <v>102</v>
      </c>
      <c r="B7" s="49"/>
      <c r="C7" s="48" t="s">
        <v>103</v>
      </c>
      <c r="D7" s="49"/>
    </row>
    <row r="8" spans="1:4">
      <c r="A8" s="48" t="s">
        <v>104</v>
      </c>
      <c r="B8" s="49"/>
      <c r="C8" s="48" t="s">
        <v>105</v>
      </c>
      <c r="D8" s="49"/>
    </row>
    <row r="9" spans="1:4">
      <c r="A9" s="48"/>
      <c r="B9" s="50"/>
      <c r="C9" s="48" t="s">
        <v>106</v>
      </c>
      <c r="D9" s="49"/>
    </row>
    <row r="10" spans="1:4">
      <c r="A10" s="48"/>
      <c r="B10" s="50"/>
      <c r="C10" s="48" t="s">
        <v>107</v>
      </c>
      <c r="D10" s="49"/>
    </row>
    <row r="11" spans="1:4">
      <c r="A11" s="48"/>
      <c r="B11" s="50"/>
      <c r="C11" s="48" t="s">
        <v>108</v>
      </c>
      <c r="D11" s="49"/>
    </row>
    <row r="12" spans="1:4">
      <c r="A12" s="51"/>
      <c r="B12" s="52"/>
      <c r="C12" s="48" t="s">
        <v>109</v>
      </c>
      <c r="D12" s="49">
        <v>94.74</v>
      </c>
    </row>
    <row r="13" spans="1:4">
      <c r="A13" s="51"/>
      <c r="B13" s="52"/>
      <c r="C13" s="48" t="s">
        <v>110</v>
      </c>
      <c r="D13" s="49">
        <v>19.579999999999998</v>
      </c>
    </row>
    <row r="14" spans="1:4">
      <c r="A14" s="51"/>
      <c r="B14" s="52"/>
      <c r="C14" s="48" t="s">
        <v>111</v>
      </c>
      <c r="D14" s="49"/>
    </row>
    <row r="15" spans="1:4">
      <c r="A15" s="51"/>
      <c r="B15" s="52"/>
      <c r="C15" s="48" t="s">
        <v>112</v>
      </c>
      <c r="D15" s="49">
        <v>6.76</v>
      </c>
    </row>
    <row r="16" spans="1:4">
      <c r="A16" s="51"/>
      <c r="B16" s="52"/>
      <c r="C16" s="48" t="s">
        <v>113</v>
      </c>
      <c r="D16" s="49"/>
    </row>
    <row r="17" spans="1:4">
      <c r="A17" s="51"/>
      <c r="B17" s="52"/>
      <c r="C17" s="48" t="s">
        <v>114</v>
      </c>
      <c r="D17" s="49"/>
    </row>
    <row r="18" spans="1:4">
      <c r="A18" s="51"/>
      <c r="B18" s="52"/>
      <c r="C18" s="48" t="s">
        <v>115</v>
      </c>
      <c r="D18" s="49"/>
    </row>
    <row r="19" spans="1:4">
      <c r="A19" s="51"/>
      <c r="B19" s="52"/>
      <c r="C19" s="48" t="s">
        <v>116</v>
      </c>
      <c r="D19" s="49"/>
    </row>
    <row r="20" spans="1:4">
      <c r="A20" s="51"/>
      <c r="B20" s="52"/>
      <c r="C20" s="48" t="s">
        <v>117</v>
      </c>
      <c r="D20" s="49"/>
    </row>
    <row r="21" spans="1:4">
      <c r="A21" s="51"/>
      <c r="B21" s="52"/>
      <c r="C21" s="48" t="s">
        <v>118</v>
      </c>
      <c r="D21" s="49"/>
    </row>
    <row r="22" spans="1:4">
      <c r="A22" s="51"/>
      <c r="B22" s="52"/>
      <c r="C22" s="48" t="s">
        <v>119</v>
      </c>
      <c r="D22" s="49"/>
    </row>
    <row r="23" spans="1:4">
      <c r="A23" s="51"/>
      <c r="B23" s="52"/>
      <c r="C23" s="48" t="s">
        <v>120</v>
      </c>
      <c r="D23" s="49"/>
    </row>
    <row r="24" spans="1:4">
      <c r="A24" s="51"/>
      <c r="B24" s="52"/>
      <c r="C24" s="48" t="s">
        <v>121</v>
      </c>
      <c r="D24" s="49"/>
    </row>
    <row r="25" spans="1:4">
      <c r="A25" s="51"/>
      <c r="B25" s="52"/>
      <c r="C25" s="48" t="s">
        <v>122</v>
      </c>
      <c r="D25" s="49">
        <v>8.85</v>
      </c>
    </row>
    <row r="26" spans="1:4">
      <c r="A26" s="51"/>
      <c r="B26" s="52"/>
      <c r="C26" s="48" t="s">
        <v>123</v>
      </c>
      <c r="D26" s="49"/>
    </row>
    <row r="27" spans="1:4">
      <c r="A27" s="51"/>
      <c r="B27" s="52"/>
      <c r="C27" s="48" t="s">
        <v>124</v>
      </c>
      <c r="D27" s="49"/>
    </row>
    <row r="28" spans="1:4">
      <c r="A28" s="51"/>
      <c r="B28" s="52"/>
      <c r="C28" s="48" t="s">
        <v>125</v>
      </c>
      <c r="D28" s="49"/>
    </row>
    <row r="29" spans="1:4">
      <c r="A29" s="51"/>
      <c r="B29" s="52"/>
      <c r="C29" s="48" t="s">
        <v>126</v>
      </c>
      <c r="D29" s="49"/>
    </row>
    <row r="30" spans="1:4">
      <c r="A30" s="51"/>
      <c r="B30" s="52"/>
      <c r="C30" s="48" t="s">
        <v>127</v>
      </c>
      <c r="D30" s="49"/>
    </row>
    <row r="31" spans="1:4">
      <c r="A31" s="51"/>
      <c r="B31" s="52"/>
      <c r="C31" s="48" t="s">
        <v>128</v>
      </c>
      <c r="D31" s="49"/>
    </row>
    <row r="32" spans="1:4">
      <c r="A32" s="51"/>
      <c r="B32" s="52"/>
      <c r="C32" s="48" t="s">
        <v>129</v>
      </c>
      <c r="D32" s="49"/>
    </row>
    <row r="33" spans="1:4">
      <c r="A33" s="51"/>
      <c r="B33" s="52"/>
      <c r="C33" s="48" t="s">
        <v>130</v>
      </c>
      <c r="D33" s="49"/>
    </row>
    <row r="34" spans="1:4">
      <c r="A34" s="51"/>
      <c r="B34" s="52"/>
      <c r="C34" s="48" t="s">
        <v>131</v>
      </c>
      <c r="D34" s="49"/>
    </row>
    <row r="35" spans="1:4">
      <c r="A35" s="51"/>
      <c r="B35" s="52"/>
      <c r="C35" s="48"/>
      <c r="D35" s="49"/>
    </row>
    <row r="36" spans="1:4">
      <c r="A36" s="24" t="s">
        <v>132</v>
      </c>
      <c r="B36" s="53">
        <v>129.93</v>
      </c>
      <c r="C36" s="24" t="s">
        <v>133</v>
      </c>
      <c r="D36" s="53">
        <v>129.93</v>
      </c>
    </row>
    <row r="37" spans="1:4">
      <c r="A37" s="54" t="s">
        <v>71</v>
      </c>
    </row>
    <row r="38" spans="1:4">
      <c r="A38" s="35" t="s">
        <v>134</v>
      </c>
    </row>
  </sheetData>
  <mergeCells count="3">
    <mergeCell ref="A1:D1"/>
    <mergeCell ref="A3:B3"/>
    <mergeCell ref="C3:D3"/>
  </mergeCells>
  <phoneticPr fontId="20" type="noConversion"/>
  <printOptions horizontalCentered="1"/>
  <pageMargins left="0.75138888888888899" right="0.75138888888888899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6"/>
  <sheetViews>
    <sheetView workbookViewId="0">
      <selection activeCell="P5" sqref="P5"/>
    </sheetView>
  </sheetViews>
  <sheetFormatPr defaultColWidth="9" defaultRowHeight="13.5"/>
  <cols>
    <col min="1" max="1" width="12.125" customWidth="1"/>
    <col min="3" max="3" width="7.5" customWidth="1"/>
    <col min="5" max="5" width="7.125" customWidth="1"/>
    <col min="6" max="6" width="5.5" customWidth="1"/>
    <col min="7" max="11" width="7.5" customWidth="1"/>
  </cols>
  <sheetData>
    <row r="1" spans="1:11" ht="36" customHeight="1">
      <c r="A1" s="64" t="s">
        <v>135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42" customHeight="1">
      <c r="A2" s="15"/>
      <c r="B2" s="16"/>
      <c r="C2" s="16"/>
      <c r="D2" s="16"/>
      <c r="E2" s="16"/>
      <c r="F2" s="16"/>
      <c r="G2" s="16"/>
      <c r="H2" s="16"/>
      <c r="I2" s="16"/>
      <c r="J2" s="16" t="s">
        <v>1</v>
      </c>
    </row>
    <row r="3" spans="1:11" ht="42" customHeight="1">
      <c r="A3" s="63" t="s">
        <v>136</v>
      </c>
      <c r="B3" s="63" t="s">
        <v>137</v>
      </c>
      <c r="C3" s="63" t="s">
        <v>138</v>
      </c>
      <c r="D3" s="63"/>
      <c r="E3" s="63"/>
      <c r="F3" s="63" t="s">
        <v>139</v>
      </c>
      <c r="G3" s="63"/>
      <c r="H3" s="63"/>
      <c r="I3" s="63" t="s">
        <v>140</v>
      </c>
      <c r="J3" s="63"/>
      <c r="K3" s="63"/>
    </row>
    <row r="4" spans="1:11" ht="42" customHeight="1">
      <c r="A4" s="63"/>
      <c r="B4" s="63"/>
      <c r="C4" s="24" t="s">
        <v>97</v>
      </c>
      <c r="D4" s="24" t="s">
        <v>75</v>
      </c>
      <c r="E4" s="24" t="s">
        <v>76</v>
      </c>
      <c r="F4" s="24" t="s">
        <v>97</v>
      </c>
      <c r="G4" s="24" t="s">
        <v>75</v>
      </c>
      <c r="H4" s="24" t="s">
        <v>76</v>
      </c>
      <c r="I4" s="24" t="s">
        <v>97</v>
      </c>
      <c r="J4" s="24" t="s">
        <v>75</v>
      </c>
      <c r="K4" s="24" t="s">
        <v>76</v>
      </c>
    </row>
    <row r="5" spans="1:11" ht="42" customHeight="1">
      <c r="A5" s="43" t="s">
        <v>141</v>
      </c>
      <c r="B5" s="43">
        <v>1</v>
      </c>
      <c r="C5" s="43">
        <v>2</v>
      </c>
      <c r="D5" s="43">
        <v>3</v>
      </c>
      <c r="E5" s="43">
        <v>4</v>
      </c>
      <c r="F5" s="43">
        <v>5</v>
      </c>
      <c r="G5" s="43">
        <v>6</v>
      </c>
      <c r="H5" s="43">
        <v>7</v>
      </c>
      <c r="I5" s="43">
        <v>8</v>
      </c>
      <c r="J5" s="43">
        <v>9</v>
      </c>
      <c r="K5" s="46">
        <v>10</v>
      </c>
    </row>
    <row r="6" spans="1:11" ht="42" customHeight="1">
      <c r="A6" s="36" t="s">
        <v>78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42" customHeight="1">
      <c r="A7" s="31" t="s">
        <v>142</v>
      </c>
      <c r="B7" s="31">
        <v>129.93</v>
      </c>
      <c r="C7" s="31">
        <f>SUM(D7:E7)</f>
        <v>129.93</v>
      </c>
      <c r="D7" s="31">
        <v>128.93</v>
      </c>
      <c r="E7" s="31">
        <v>1</v>
      </c>
      <c r="F7" s="44"/>
      <c r="G7" s="44"/>
      <c r="H7" s="44"/>
      <c r="I7" s="44"/>
      <c r="J7" s="44"/>
      <c r="K7" s="44"/>
    </row>
    <row r="8" spans="1:11" ht="42" customHeight="1">
      <c r="A8" s="45"/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11" ht="42" customHeight="1">
      <c r="A9" s="45"/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1" ht="42" customHeight="1">
      <c r="A10" s="45"/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42" customHeight="1">
      <c r="A11" s="45"/>
      <c r="B11" s="44"/>
      <c r="C11" s="44"/>
      <c r="D11" s="44"/>
      <c r="E11" s="44"/>
      <c r="F11" s="44"/>
      <c r="G11" s="44"/>
      <c r="H11" s="44"/>
      <c r="I11" s="44"/>
      <c r="J11" s="44"/>
      <c r="K11" s="44"/>
    </row>
    <row r="12" spans="1:11" ht="42" customHeight="1">
      <c r="A12" s="45"/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1:11" ht="42" customHeight="1">
      <c r="A13" s="45"/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ht="42" customHeight="1">
      <c r="A14" s="45"/>
      <c r="B14" s="44"/>
      <c r="C14" s="44"/>
      <c r="D14" s="44"/>
      <c r="E14" s="44"/>
      <c r="F14" s="44"/>
      <c r="G14" s="44"/>
      <c r="H14" s="44"/>
      <c r="I14" s="44"/>
      <c r="J14" s="44"/>
      <c r="K14" s="44"/>
    </row>
    <row r="15" spans="1:11" ht="42" customHeight="1">
      <c r="A15" s="45"/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1" ht="42" customHeight="1">
      <c r="A16" s="41" t="s">
        <v>93</v>
      </c>
    </row>
  </sheetData>
  <mergeCells count="6">
    <mergeCell ref="A1:K1"/>
    <mergeCell ref="C3:E3"/>
    <mergeCell ref="F3:H3"/>
    <mergeCell ref="I3:K3"/>
    <mergeCell ref="A3:A4"/>
    <mergeCell ref="B3:B4"/>
  </mergeCells>
  <phoneticPr fontId="20" type="noConversion"/>
  <printOptions horizontalCentered="1"/>
  <pageMargins left="0.75138888888888899" right="0.75138888888888899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4"/>
  <sheetViews>
    <sheetView topLeftCell="A10" workbookViewId="0">
      <selection activeCell="D14" sqref="D14"/>
    </sheetView>
  </sheetViews>
  <sheetFormatPr defaultColWidth="9" defaultRowHeight="13.5"/>
  <cols>
    <col min="1" max="1" width="16" customWidth="1"/>
    <col min="2" max="2" width="32.75" customWidth="1"/>
    <col min="3" max="5" width="12" customWidth="1"/>
  </cols>
  <sheetData>
    <row r="1" spans="1:5" ht="33.950000000000003" customHeight="1">
      <c r="A1" s="64" t="s">
        <v>143</v>
      </c>
      <c r="B1" s="64"/>
      <c r="C1" s="64"/>
      <c r="D1" s="64"/>
      <c r="E1" s="64"/>
    </row>
    <row r="2" spans="1:5" ht="30" customHeight="1">
      <c r="A2" s="15"/>
      <c r="B2" s="16"/>
      <c r="C2" s="16"/>
      <c r="D2" s="16"/>
      <c r="E2" s="16" t="s">
        <v>1</v>
      </c>
    </row>
    <row r="3" spans="1:5" ht="30" customHeight="1">
      <c r="A3" s="63" t="s">
        <v>73</v>
      </c>
      <c r="B3" s="63"/>
      <c r="C3" s="63" t="s">
        <v>138</v>
      </c>
      <c r="D3" s="63"/>
      <c r="E3" s="63"/>
    </row>
    <row r="4" spans="1:5" ht="30" customHeight="1">
      <c r="A4" s="24" t="s">
        <v>144</v>
      </c>
      <c r="B4" s="24" t="s">
        <v>145</v>
      </c>
      <c r="C4" s="24" t="s">
        <v>97</v>
      </c>
      <c r="D4" s="24" t="s">
        <v>75</v>
      </c>
      <c r="E4" s="24" t="s">
        <v>76</v>
      </c>
    </row>
    <row r="5" spans="1:5" ht="30" customHeight="1">
      <c r="A5" s="24" t="s">
        <v>54</v>
      </c>
      <c r="B5" s="24" t="s">
        <v>54</v>
      </c>
      <c r="C5" s="24">
        <v>1</v>
      </c>
      <c r="D5" s="24">
        <v>2</v>
      </c>
      <c r="E5" s="24">
        <v>3</v>
      </c>
    </row>
    <row r="6" spans="1:5" ht="30" customHeight="1">
      <c r="A6" s="42" t="s">
        <v>146</v>
      </c>
      <c r="B6" s="19" t="s">
        <v>78</v>
      </c>
      <c r="C6" s="37">
        <f>C7+C10+C16+C19</f>
        <v>129.9291542</v>
      </c>
      <c r="D6" s="37">
        <f>D7+D10+D16+D19</f>
        <v>128.9291542</v>
      </c>
      <c r="E6" s="37">
        <f>E7+E10+E16+E19</f>
        <v>1</v>
      </c>
    </row>
    <row r="7" spans="1:5" s="1" customFormat="1" ht="30" customHeight="1">
      <c r="A7" s="19">
        <v>207</v>
      </c>
      <c r="B7" s="19" t="s">
        <v>147</v>
      </c>
      <c r="C7" s="37">
        <f>SUM(D7:E7)</f>
        <v>94.739321200000006</v>
      </c>
      <c r="D7" s="37">
        <v>93.739321200000006</v>
      </c>
      <c r="E7" s="37">
        <v>1</v>
      </c>
    </row>
    <row r="8" spans="1:5" s="1" customFormat="1" ht="30" customHeight="1">
      <c r="A8" s="19">
        <v>20701</v>
      </c>
      <c r="B8" s="19" t="s">
        <v>148</v>
      </c>
      <c r="C8" s="37">
        <f>SUM(D8:E8)</f>
        <v>94.739321200000006</v>
      </c>
      <c r="D8" s="37">
        <v>93.739321200000006</v>
      </c>
      <c r="E8" s="37">
        <v>1</v>
      </c>
    </row>
    <row r="9" spans="1:5" s="1" customFormat="1" ht="30" customHeight="1">
      <c r="A9" s="19">
        <v>2070104</v>
      </c>
      <c r="B9" s="19" t="s">
        <v>149</v>
      </c>
      <c r="C9" s="37">
        <f>SUM(D9:E9)</f>
        <v>94.739321200000006</v>
      </c>
      <c r="D9" s="37">
        <v>93.739321200000006</v>
      </c>
      <c r="E9" s="37">
        <v>1</v>
      </c>
    </row>
    <row r="10" spans="1:5" s="1" customFormat="1" ht="30" customHeight="1">
      <c r="A10" s="19">
        <v>208</v>
      </c>
      <c r="B10" s="19" t="s">
        <v>150</v>
      </c>
      <c r="C10" s="37">
        <f>C11+C14</f>
        <v>19.575271000000001</v>
      </c>
      <c r="D10" s="37">
        <f>D11+D14</f>
        <v>19.575271000000001</v>
      </c>
      <c r="E10" s="37"/>
    </row>
    <row r="11" spans="1:5" s="1" customFormat="1" ht="30" customHeight="1">
      <c r="A11" s="19">
        <v>20805</v>
      </c>
      <c r="B11" s="19" t="s">
        <v>151</v>
      </c>
      <c r="C11" s="37">
        <f>SUM(C12:C13)</f>
        <v>17.701536000000001</v>
      </c>
      <c r="D11" s="37">
        <f>SUM(D12:D13)</f>
        <v>17.701536000000001</v>
      </c>
      <c r="E11" s="37"/>
    </row>
    <row r="12" spans="1:5" s="1" customFormat="1" ht="30" customHeight="1">
      <c r="A12" s="19">
        <v>2080505</v>
      </c>
      <c r="B12" s="19" t="s">
        <v>152</v>
      </c>
      <c r="C12" s="37">
        <v>11.801024</v>
      </c>
      <c r="D12" s="37">
        <v>11.801024</v>
      </c>
      <c r="E12" s="37"/>
    </row>
    <row r="13" spans="1:5" s="1" customFormat="1" ht="30" customHeight="1">
      <c r="A13" s="19">
        <v>2080506</v>
      </c>
      <c r="B13" s="19" t="s">
        <v>153</v>
      </c>
      <c r="C13" s="37">
        <v>5.900512</v>
      </c>
      <c r="D13" s="37">
        <v>5.900512</v>
      </c>
      <c r="E13" s="37"/>
    </row>
    <row r="14" spans="1:5" s="1" customFormat="1" ht="30" customHeight="1">
      <c r="A14" s="19">
        <v>20899</v>
      </c>
      <c r="B14" s="19" t="s">
        <v>154</v>
      </c>
      <c r="C14" s="37">
        <v>1.8737349999999999</v>
      </c>
      <c r="D14" s="37">
        <v>1.8737349999999999</v>
      </c>
      <c r="E14" s="37"/>
    </row>
    <row r="15" spans="1:5" s="1" customFormat="1" ht="30" customHeight="1">
      <c r="A15" s="19">
        <v>2089999</v>
      </c>
      <c r="B15" s="19" t="s">
        <v>154</v>
      </c>
      <c r="C15" s="37">
        <v>1.8737349999999999</v>
      </c>
      <c r="D15" s="37">
        <v>1.8737349999999999</v>
      </c>
      <c r="E15" s="37"/>
    </row>
    <row r="16" spans="1:5" s="1" customFormat="1" ht="30" customHeight="1">
      <c r="A16" s="19">
        <v>210</v>
      </c>
      <c r="B16" s="19" t="s">
        <v>155</v>
      </c>
      <c r="C16" s="37">
        <v>6.7637939999999999</v>
      </c>
      <c r="D16" s="37">
        <v>6.7637939999999999</v>
      </c>
      <c r="E16" s="37"/>
    </row>
    <row r="17" spans="1:5" s="1" customFormat="1" ht="30" customHeight="1">
      <c r="A17" s="19">
        <v>21011</v>
      </c>
      <c r="B17" s="19" t="s">
        <v>156</v>
      </c>
      <c r="C17" s="37">
        <f>SUM(C18:C18)</f>
        <v>6.76</v>
      </c>
      <c r="D17" s="37">
        <f>SUM(D18:D18)</f>
        <v>6.76</v>
      </c>
      <c r="E17" s="37"/>
    </row>
    <row r="18" spans="1:5" s="1" customFormat="1" ht="30" customHeight="1">
      <c r="A18" s="19">
        <v>2101102</v>
      </c>
      <c r="B18" s="19" t="s">
        <v>157</v>
      </c>
      <c r="C18" s="37">
        <v>6.76</v>
      </c>
      <c r="D18" s="37">
        <v>6.76</v>
      </c>
      <c r="E18" s="40"/>
    </row>
    <row r="19" spans="1:5" s="1" customFormat="1" ht="30" customHeight="1">
      <c r="A19" s="19">
        <v>221</v>
      </c>
      <c r="B19" s="19" t="s">
        <v>158</v>
      </c>
      <c r="C19" s="37">
        <v>8.8507680000000004</v>
      </c>
      <c r="D19" s="37">
        <v>8.8507680000000004</v>
      </c>
      <c r="E19" s="37"/>
    </row>
    <row r="20" spans="1:5" s="1" customFormat="1" ht="30" customHeight="1">
      <c r="A20" s="108" t="s">
        <v>338</v>
      </c>
      <c r="B20" s="108" t="s">
        <v>339</v>
      </c>
      <c r="C20" s="37">
        <v>8.8507680000000004</v>
      </c>
      <c r="D20" s="37">
        <v>8.8507680000000004</v>
      </c>
      <c r="E20" s="107"/>
    </row>
    <row r="21" spans="1:5" s="1" customFormat="1" ht="30" customHeight="1">
      <c r="A21" s="19">
        <v>2210201</v>
      </c>
      <c r="B21" s="19" t="s">
        <v>159</v>
      </c>
      <c r="C21" s="37">
        <v>8.8507680000000004</v>
      </c>
      <c r="D21" s="37">
        <v>8.8507680000000004</v>
      </c>
      <c r="E21" s="37"/>
    </row>
    <row r="22" spans="1:5" ht="30" customHeight="1">
      <c r="A22" s="41" t="s">
        <v>93</v>
      </c>
    </row>
    <row r="23" spans="1:5">
      <c r="A23" s="35" t="s">
        <v>134</v>
      </c>
    </row>
    <row r="24" spans="1:5">
      <c r="A24" s="35" t="s">
        <v>134</v>
      </c>
    </row>
  </sheetData>
  <mergeCells count="3">
    <mergeCell ref="A1:E1"/>
    <mergeCell ref="A3:B3"/>
    <mergeCell ref="C3:E3"/>
  </mergeCells>
  <phoneticPr fontId="20" type="noConversion"/>
  <printOptions horizontalCentered="1"/>
  <pageMargins left="0.75138888888888899" right="0.75138888888888899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6"/>
  <sheetViews>
    <sheetView tabSelected="1" workbookViewId="0">
      <selection activeCell="D20" sqref="D20"/>
    </sheetView>
  </sheetViews>
  <sheetFormatPr defaultColWidth="9" defaultRowHeight="13.5"/>
  <cols>
    <col min="1" max="1" width="14.625" customWidth="1"/>
    <col min="2" max="2" width="26.875" customWidth="1"/>
    <col min="3" max="3" width="15.375" customWidth="1"/>
    <col min="4" max="4" width="16.5" customWidth="1"/>
    <col min="5" max="5" width="14" customWidth="1"/>
  </cols>
  <sheetData>
    <row r="1" spans="1:5" ht="20.25">
      <c r="A1" s="64" t="s">
        <v>160</v>
      </c>
      <c r="B1" s="64"/>
      <c r="C1" s="64"/>
      <c r="D1" s="64"/>
      <c r="E1" s="64"/>
    </row>
    <row r="2" spans="1:5" ht="23.1" customHeight="1">
      <c r="A2" s="15"/>
      <c r="B2" s="16"/>
      <c r="C2" s="16"/>
      <c r="D2" s="16"/>
      <c r="E2" s="16" t="s">
        <v>1</v>
      </c>
    </row>
    <row r="3" spans="1:5" ht="23.1" customHeight="1">
      <c r="A3" s="63" t="s">
        <v>161</v>
      </c>
      <c r="B3" s="63"/>
      <c r="C3" s="63" t="s">
        <v>162</v>
      </c>
      <c r="D3" s="63"/>
      <c r="E3" s="63"/>
    </row>
    <row r="4" spans="1:5" ht="23.1" customHeight="1">
      <c r="A4" s="24" t="s">
        <v>144</v>
      </c>
      <c r="B4" s="24" t="s">
        <v>145</v>
      </c>
      <c r="C4" s="24" t="s">
        <v>97</v>
      </c>
      <c r="D4" s="24" t="s">
        <v>163</v>
      </c>
      <c r="E4" s="24" t="s">
        <v>164</v>
      </c>
    </row>
    <row r="5" spans="1:5" ht="23.1" customHeight="1">
      <c r="A5" s="24" t="s">
        <v>54</v>
      </c>
      <c r="B5" s="24" t="s">
        <v>54</v>
      </c>
      <c r="C5" s="24">
        <v>1</v>
      </c>
      <c r="D5" s="24">
        <v>2</v>
      </c>
      <c r="E5" s="24">
        <v>3</v>
      </c>
    </row>
    <row r="6" spans="1:5" ht="24.95" customHeight="1">
      <c r="A6" s="36" t="s">
        <v>146</v>
      </c>
      <c r="B6" s="19" t="s">
        <v>78</v>
      </c>
      <c r="C6" s="37">
        <f>SUM(D6:E6)</f>
        <v>128.9291542</v>
      </c>
      <c r="D6" s="37">
        <v>119.648533</v>
      </c>
      <c r="E6" s="37">
        <v>9.2806212000000006</v>
      </c>
    </row>
    <row r="7" spans="1:5" s="1" customFormat="1" ht="24.95" customHeight="1">
      <c r="A7" s="19">
        <v>301</v>
      </c>
      <c r="B7" s="19" t="s">
        <v>165</v>
      </c>
      <c r="C7" s="37">
        <f>SUM(C8:C16)</f>
        <v>119.64853299999999</v>
      </c>
      <c r="D7" s="37">
        <f>SUM(D8:D16)</f>
        <v>119.64853299999999</v>
      </c>
      <c r="E7" s="38"/>
    </row>
    <row r="8" spans="1:5" s="25" customFormat="1" ht="24.95" customHeight="1">
      <c r="A8" s="19">
        <v>30101</v>
      </c>
      <c r="B8" s="19" t="s">
        <v>166</v>
      </c>
      <c r="C8" s="37">
        <v>35.145600000000002</v>
      </c>
      <c r="D8" s="37">
        <v>35.145600000000002</v>
      </c>
      <c r="E8" s="37"/>
    </row>
    <row r="9" spans="1:5" s="25" customFormat="1" ht="24.95" customHeight="1">
      <c r="A9" s="19">
        <v>30102</v>
      </c>
      <c r="B9" s="19" t="s">
        <v>167</v>
      </c>
      <c r="C9" s="37">
        <v>41.584299999999999</v>
      </c>
      <c r="D9" s="37">
        <v>41.584299999999999</v>
      </c>
      <c r="E9" s="37"/>
    </row>
    <row r="10" spans="1:5" s="25" customFormat="1" ht="24.95" customHeight="1">
      <c r="A10" s="19">
        <v>30103</v>
      </c>
      <c r="B10" s="19" t="s">
        <v>168</v>
      </c>
      <c r="C10" s="37">
        <v>7.7287999999999997</v>
      </c>
      <c r="D10" s="37">
        <v>7.7287999999999997</v>
      </c>
      <c r="E10" s="37"/>
    </row>
    <row r="11" spans="1:5" s="25" customFormat="1" ht="24.95" customHeight="1">
      <c r="A11" s="19">
        <v>30108</v>
      </c>
      <c r="B11" s="39" t="s">
        <v>169</v>
      </c>
      <c r="C11" s="37">
        <v>11.801024</v>
      </c>
      <c r="D11" s="37">
        <v>11.801024</v>
      </c>
      <c r="E11" s="37"/>
    </row>
    <row r="12" spans="1:5" s="25" customFormat="1" ht="24.95" customHeight="1">
      <c r="A12" s="19">
        <v>30109</v>
      </c>
      <c r="B12" s="39" t="s">
        <v>170</v>
      </c>
      <c r="C12" s="37">
        <v>5.900512</v>
      </c>
      <c r="D12" s="37">
        <v>5.900512</v>
      </c>
      <c r="E12" s="37"/>
    </row>
    <row r="13" spans="1:5" s="25" customFormat="1" ht="24.95" customHeight="1">
      <c r="A13" s="19">
        <v>30110</v>
      </c>
      <c r="B13" s="19" t="s">
        <v>171</v>
      </c>
      <c r="C13" s="37">
        <v>4.6037939999999997</v>
      </c>
      <c r="D13" s="37">
        <v>4.6037939999999997</v>
      </c>
      <c r="E13" s="37"/>
    </row>
    <row r="14" spans="1:5" s="25" customFormat="1" ht="24.95" customHeight="1">
      <c r="A14" s="19">
        <v>30111</v>
      </c>
      <c r="B14" s="19" t="s">
        <v>172</v>
      </c>
      <c r="C14" s="37">
        <v>2.16</v>
      </c>
      <c r="D14" s="37">
        <v>2.16</v>
      </c>
      <c r="E14" s="37"/>
    </row>
    <row r="15" spans="1:5" s="25" customFormat="1" ht="24.95" customHeight="1">
      <c r="A15" s="19">
        <v>30112</v>
      </c>
      <c r="B15" s="19" t="s">
        <v>173</v>
      </c>
      <c r="C15" s="37">
        <v>1.8737349999999999</v>
      </c>
      <c r="D15" s="37">
        <v>1.8737349999999999</v>
      </c>
      <c r="E15" s="37"/>
    </row>
    <row r="16" spans="1:5" s="25" customFormat="1" ht="24.95" customHeight="1">
      <c r="A16" s="19">
        <v>30113</v>
      </c>
      <c r="B16" s="19" t="s">
        <v>159</v>
      </c>
      <c r="C16" s="37">
        <v>8.8507680000000004</v>
      </c>
      <c r="D16" s="37">
        <v>8.8507680000000004</v>
      </c>
      <c r="E16" s="37"/>
    </row>
    <row r="17" spans="1:5" s="25" customFormat="1" ht="24.95" customHeight="1">
      <c r="A17" s="19">
        <v>302</v>
      </c>
      <c r="B17" s="19" t="s">
        <v>174</v>
      </c>
      <c r="C17" s="37">
        <f>SUM(C18:C25)</f>
        <v>9.2806211999999988</v>
      </c>
      <c r="D17" s="37"/>
      <c r="E17" s="37">
        <f>SUM(E18:E25)</f>
        <v>9.2806211999999988</v>
      </c>
    </row>
    <row r="18" spans="1:5" s="25" customFormat="1" ht="24.95" customHeight="1">
      <c r="A18" s="19">
        <v>30201</v>
      </c>
      <c r="B18" s="19" t="s">
        <v>175</v>
      </c>
      <c r="C18" s="37">
        <v>3.26</v>
      </c>
      <c r="D18" s="37"/>
      <c r="E18" s="37">
        <v>3.26</v>
      </c>
    </row>
    <row r="19" spans="1:5" s="25" customFormat="1" ht="24.95" customHeight="1">
      <c r="A19" s="19">
        <v>30202</v>
      </c>
      <c r="B19" s="19" t="s">
        <v>176</v>
      </c>
      <c r="C19" s="37">
        <v>1.1000000000000001</v>
      </c>
      <c r="D19" s="37"/>
      <c r="E19" s="37">
        <v>1.1000000000000001</v>
      </c>
    </row>
    <row r="20" spans="1:5" s="25" customFormat="1" ht="24.95" customHeight="1">
      <c r="A20" s="19">
        <v>30205</v>
      </c>
      <c r="B20" s="19" t="s">
        <v>177</v>
      </c>
      <c r="C20" s="37">
        <v>7.0000000000000007E-2</v>
      </c>
      <c r="D20" s="37"/>
      <c r="E20" s="37">
        <v>7.0000000000000007E-2</v>
      </c>
    </row>
    <row r="21" spans="1:5" s="25" customFormat="1" ht="24.95" customHeight="1">
      <c r="A21" s="19">
        <v>30207</v>
      </c>
      <c r="B21" s="19" t="s">
        <v>178</v>
      </c>
      <c r="C21" s="37">
        <v>0.27</v>
      </c>
      <c r="D21" s="37"/>
      <c r="E21" s="37">
        <v>0.27</v>
      </c>
    </row>
    <row r="22" spans="1:5" s="25" customFormat="1" ht="24.95" customHeight="1">
      <c r="A22" s="19">
        <v>30211</v>
      </c>
      <c r="B22" s="19" t="s">
        <v>179</v>
      </c>
      <c r="C22" s="37">
        <v>0.1</v>
      </c>
      <c r="D22" s="37"/>
      <c r="E22" s="37">
        <v>0.1</v>
      </c>
    </row>
    <row r="23" spans="1:5" s="25" customFormat="1" ht="24.95" customHeight="1">
      <c r="A23" s="19">
        <v>30228</v>
      </c>
      <c r="B23" s="19" t="s">
        <v>180</v>
      </c>
      <c r="C23" s="37">
        <v>0.8499312</v>
      </c>
      <c r="D23" s="37"/>
      <c r="E23" s="37">
        <v>0.8499312</v>
      </c>
    </row>
    <row r="24" spans="1:5" s="25" customFormat="1" ht="24.95" customHeight="1">
      <c r="A24" s="19">
        <v>30229</v>
      </c>
      <c r="B24" s="19" t="s">
        <v>181</v>
      </c>
      <c r="C24" s="37">
        <v>1.7706900000000001</v>
      </c>
      <c r="D24" s="37"/>
      <c r="E24" s="37">
        <v>1.7706900000000001</v>
      </c>
    </row>
    <row r="25" spans="1:5" s="25" customFormat="1" ht="24.95" customHeight="1">
      <c r="A25" s="19">
        <v>30299</v>
      </c>
      <c r="B25" s="19" t="s">
        <v>182</v>
      </c>
      <c r="C25" s="37">
        <v>1.86</v>
      </c>
      <c r="D25" s="40"/>
      <c r="E25" s="37">
        <v>1.86</v>
      </c>
    </row>
    <row r="26" spans="1:5" ht="17.100000000000001" customHeight="1">
      <c r="A26" s="41" t="s">
        <v>93</v>
      </c>
    </row>
  </sheetData>
  <mergeCells count="3">
    <mergeCell ref="A1:E1"/>
    <mergeCell ref="A3:B3"/>
    <mergeCell ref="C3:E3"/>
  </mergeCells>
  <phoneticPr fontId="20" type="noConversion"/>
  <printOptions horizontalCentered="1"/>
  <pageMargins left="0.75138888888888899" right="0.75138888888888899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sqref="A1:H1"/>
    </sheetView>
  </sheetViews>
  <sheetFormatPr defaultColWidth="9" defaultRowHeight="13.5"/>
  <cols>
    <col min="1" max="1" width="14.25" customWidth="1"/>
    <col min="2" max="4" width="10.375" customWidth="1"/>
    <col min="5" max="5" width="13" customWidth="1"/>
    <col min="6" max="6" width="12.75" customWidth="1"/>
    <col min="7" max="8" width="10.375" customWidth="1"/>
  </cols>
  <sheetData>
    <row r="1" spans="1:8" ht="20.25">
      <c r="A1" s="64" t="s">
        <v>183</v>
      </c>
      <c r="B1" s="64"/>
      <c r="C1" s="64"/>
      <c r="D1" s="64"/>
      <c r="E1" s="64"/>
      <c r="F1" s="64"/>
      <c r="G1" s="64"/>
      <c r="H1" s="64"/>
    </row>
    <row r="2" spans="1:8" ht="39.950000000000003" customHeight="1">
      <c r="A2" s="15"/>
      <c r="B2" s="16"/>
      <c r="C2" s="16"/>
      <c r="D2" s="16"/>
      <c r="E2" s="16"/>
      <c r="F2" s="16"/>
      <c r="G2" s="16"/>
      <c r="H2" s="16" t="s">
        <v>1</v>
      </c>
    </row>
    <row r="3" spans="1:8" ht="39.950000000000003" customHeight="1">
      <c r="A3" s="63" t="s">
        <v>136</v>
      </c>
      <c r="B3" s="65" t="s">
        <v>184</v>
      </c>
      <c r="C3" s="65"/>
      <c r="D3" s="65"/>
      <c r="E3" s="65"/>
      <c r="F3" s="65"/>
      <c r="G3" s="65" t="s">
        <v>185</v>
      </c>
      <c r="H3" s="65" t="s">
        <v>186</v>
      </c>
    </row>
    <row r="4" spans="1:8" ht="39.950000000000003" customHeight="1">
      <c r="A4" s="63"/>
      <c r="B4" s="65" t="s">
        <v>97</v>
      </c>
      <c r="C4" s="65" t="s">
        <v>187</v>
      </c>
      <c r="D4" s="65" t="s">
        <v>188</v>
      </c>
      <c r="E4" s="65" t="s">
        <v>189</v>
      </c>
      <c r="F4" s="65"/>
      <c r="G4" s="65"/>
      <c r="H4" s="65"/>
    </row>
    <row r="5" spans="1:8" ht="39.950000000000003" customHeight="1">
      <c r="A5" s="63"/>
      <c r="B5" s="65"/>
      <c r="C5" s="65"/>
      <c r="D5" s="65"/>
      <c r="E5" s="18" t="s">
        <v>190</v>
      </c>
      <c r="F5" s="18" t="s">
        <v>191</v>
      </c>
      <c r="G5" s="65"/>
      <c r="H5" s="65"/>
    </row>
    <row r="6" spans="1:8" ht="39.950000000000003" customHeight="1">
      <c r="A6" s="18" t="s">
        <v>54</v>
      </c>
      <c r="B6" s="18">
        <v>1</v>
      </c>
      <c r="C6" s="18">
        <v>2</v>
      </c>
      <c r="D6" s="18">
        <v>3</v>
      </c>
      <c r="E6" s="18">
        <v>4</v>
      </c>
      <c r="F6" s="18">
        <v>5</v>
      </c>
      <c r="G6" s="18">
        <v>6</v>
      </c>
      <c r="H6" s="18">
        <v>7</v>
      </c>
    </row>
    <row r="7" spans="1:8" s="25" customFormat="1" ht="39.950000000000003" customHeight="1">
      <c r="A7" s="31" t="s">
        <v>78</v>
      </c>
      <c r="B7" s="32"/>
      <c r="C7" s="32"/>
      <c r="D7" s="32"/>
      <c r="E7" s="32"/>
      <c r="F7" s="32"/>
      <c r="G7" s="32"/>
      <c r="H7" s="32"/>
    </row>
    <row r="8" spans="1:8" s="25" customFormat="1" ht="39.950000000000003" customHeight="1">
      <c r="A8" s="33" t="s">
        <v>142</v>
      </c>
      <c r="B8" s="32">
        <v>0</v>
      </c>
      <c r="C8" s="32"/>
      <c r="D8" s="32"/>
      <c r="E8" s="32"/>
      <c r="F8" s="32"/>
      <c r="G8" s="32"/>
      <c r="H8" s="32"/>
    </row>
    <row r="9" spans="1:8" s="25" customFormat="1" ht="39.950000000000003" customHeight="1">
      <c r="A9" s="33"/>
      <c r="B9" s="32"/>
      <c r="C9" s="32"/>
      <c r="D9" s="32"/>
      <c r="E9" s="32"/>
      <c r="F9" s="32"/>
      <c r="G9" s="32"/>
      <c r="H9" s="32"/>
    </row>
    <row r="10" spans="1:8" s="25" customFormat="1" ht="39.950000000000003" customHeight="1">
      <c r="A10" s="33"/>
      <c r="B10" s="32"/>
      <c r="C10" s="32"/>
      <c r="D10" s="32"/>
      <c r="E10" s="32"/>
      <c r="F10" s="32"/>
      <c r="G10" s="32"/>
      <c r="H10" s="32"/>
    </row>
    <row r="11" spans="1:8" s="25" customFormat="1" ht="39.950000000000003" customHeight="1">
      <c r="A11" s="33"/>
      <c r="B11" s="32"/>
      <c r="C11" s="32"/>
      <c r="D11" s="32"/>
      <c r="E11" s="32"/>
      <c r="F11" s="32"/>
      <c r="G11" s="32"/>
      <c r="H11" s="32"/>
    </row>
    <row r="12" spans="1:8" s="25" customFormat="1" ht="39.950000000000003" customHeight="1">
      <c r="A12" s="33"/>
      <c r="B12" s="32"/>
      <c r="C12" s="32"/>
      <c r="D12" s="32"/>
      <c r="E12" s="32"/>
      <c r="F12" s="32"/>
      <c r="G12" s="32"/>
      <c r="H12" s="32"/>
    </row>
    <row r="13" spans="1:8" s="25" customFormat="1" ht="39.950000000000003" customHeight="1">
      <c r="A13" s="33"/>
      <c r="B13" s="32"/>
      <c r="C13" s="32"/>
      <c r="D13" s="32"/>
      <c r="E13" s="32"/>
      <c r="F13" s="32"/>
      <c r="G13" s="32"/>
      <c r="H13" s="32"/>
    </row>
    <row r="14" spans="1:8" s="25" customFormat="1" ht="39.950000000000003" customHeight="1">
      <c r="A14" s="33"/>
      <c r="B14" s="32"/>
      <c r="C14" s="32"/>
      <c r="D14" s="32"/>
      <c r="E14" s="32"/>
      <c r="F14" s="32"/>
      <c r="G14" s="32"/>
      <c r="H14" s="32"/>
    </row>
    <row r="15" spans="1:8" s="25" customFormat="1" ht="39.950000000000003" customHeight="1">
      <c r="A15" s="33"/>
      <c r="B15" s="32"/>
      <c r="C15" s="32"/>
      <c r="D15" s="32"/>
      <c r="E15" s="32"/>
      <c r="F15" s="32"/>
      <c r="G15" s="32"/>
      <c r="H15" s="32"/>
    </row>
    <row r="16" spans="1:8" s="25" customFormat="1" ht="39.950000000000003" customHeight="1">
      <c r="A16" s="33"/>
      <c r="B16" s="32"/>
      <c r="C16" s="32"/>
      <c r="D16" s="32"/>
      <c r="E16" s="32"/>
      <c r="F16" s="32"/>
      <c r="G16" s="32"/>
      <c r="H16" s="32"/>
    </row>
    <row r="17" spans="1:1" s="25" customFormat="1" ht="39.950000000000003" customHeight="1">
      <c r="A17" s="34" t="s">
        <v>93</v>
      </c>
    </row>
    <row r="18" spans="1:1">
      <c r="A18" s="35" t="s">
        <v>134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honeticPr fontId="20" type="noConversion"/>
  <printOptions horizontalCentered="1"/>
  <pageMargins left="0.47569444444444398" right="0.47569444444444398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1"/>
  <sheetViews>
    <sheetView topLeftCell="A6" workbookViewId="0">
      <selection activeCell="A21" sqref="A21"/>
    </sheetView>
  </sheetViews>
  <sheetFormatPr defaultColWidth="9" defaultRowHeight="13.5"/>
  <cols>
    <col min="1" max="1" width="17" customWidth="1"/>
    <col min="2" max="2" width="24.375" customWidth="1"/>
    <col min="3" max="5" width="14.5" customWidth="1"/>
  </cols>
  <sheetData>
    <row r="1" spans="1:5" ht="33.950000000000003" customHeight="1">
      <c r="A1" s="64" t="s">
        <v>192</v>
      </c>
      <c r="B1" s="64"/>
      <c r="C1" s="64"/>
      <c r="D1" s="64"/>
      <c r="E1" s="64"/>
    </row>
    <row r="2" spans="1:5" ht="24" customHeight="1">
      <c r="A2" s="15"/>
      <c r="B2" s="16"/>
      <c r="C2" s="16"/>
      <c r="D2" s="16"/>
      <c r="E2" s="16" t="s">
        <v>1</v>
      </c>
    </row>
    <row r="3" spans="1:5" ht="30" customHeight="1">
      <c r="A3" s="24" t="s">
        <v>193</v>
      </c>
      <c r="B3" s="24" t="s">
        <v>4</v>
      </c>
      <c r="C3" s="24" t="s">
        <v>97</v>
      </c>
      <c r="D3" s="24" t="s">
        <v>75</v>
      </c>
      <c r="E3" s="24" t="s">
        <v>76</v>
      </c>
    </row>
    <row r="4" spans="1:5" ht="30" customHeight="1">
      <c r="A4" s="24" t="s">
        <v>54</v>
      </c>
      <c r="B4" s="24" t="s">
        <v>54</v>
      </c>
      <c r="C4" s="24">
        <v>1</v>
      </c>
      <c r="D4" s="24">
        <v>2</v>
      </c>
      <c r="E4" s="24">
        <v>3</v>
      </c>
    </row>
    <row r="5" spans="1:5" ht="30" customHeight="1">
      <c r="A5" s="21"/>
      <c r="B5" s="27" t="s">
        <v>137</v>
      </c>
      <c r="C5" s="28"/>
      <c r="D5" s="28"/>
      <c r="E5" s="29"/>
    </row>
    <row r="6" spans="1:5" ht="30" customHeight="1">
      <c r="A6" s="26">
        <v>1</v>
      </c>
      <c r="B6" s="22" t="s">
        <v>194</v>
      </c>
      <c r="C6" s="20"/>
      <c r="D6" s="20"/>
      <c r="E6" s="30"/>
    </row>
    <row r="7" spans="1:5" ht="30" customHeight="1">
      <c r="A7" s="26">
        <v>2</v>
      </c>
      <c r="B7" s="22" t="s">
        <v>195</v>
      </c>
      <c r="C7" s="20"/>
      <c r="D7" s="20"/>
      <c r="E7" s="30"/>
    </row>
    <row r="8" spans="1:5" ht="30" customHeight="1">
      <c r="A8" s="26">
        <v>3</v>
      </c>
      <c r="B8" s="22" t="s">
        <v>196</v>
      </c>
      <c r="C8" s="20"/>
      <c r="D8" s="20"/>
      <c r="E8" s="30"/>
    </row>
    <row r="9" spans="1:5" ht="30" customHeight="1">
      <c r="A9" s="26">
        <v>4</v>
      </c>
      <c r="B9" s="22" t="s">
        <v>197</v>
      </c>
      <c r="C9" s="20"/>
      <c r="D9" s="20"/>
      <c r="E9" s="30"/>
    </row>
    <row r="10" spans="1:5" ht="30" customHeight="1">
      <c r="A10" s="26">
        <v>5</v>
      </c>
      <c r="B10" s="22" t="s">
        <v>198</v>
      </c>
      <c r="C10" s="20"/>
      <c r="D10" s="20"/>
      <c r="E10" s="30"/>
    </row>
    <row r="11" spans="1:5" ht="30" customHeight="1">
      <c r="A11" s="26">
        <v>6</v>
      </c>
      <c r="B11" s="22" t="s">
        <v>199</v>
      </c>
      <c r="C11" s="20"/>
      <c r="D11" s="20"/>
      <c r="E11" s="30"/>
    </row>
    <row r="12" spans="1:5" ht="30" customHeight="1">
      <c r="A12" s="26">
        <v>7</v>
      </c>
      <c r="B12" s="22" t="s">
        <v>200</v>
      </c>
      <c r="C12" s="20"/>
      <c r="D12" s="20"/>
      <c r="E12" s="30"/>
    </row>
    <row r="13" spans="1:5" ht="30" customHeight="1">
      <c r="A13" s="26">
        <v>8</v>
      </c>
      <c r="B13" s="22" t="s">
        <v>201</v>
      </c>
      <c r="C13" s="20"/>
      <c r="D13" s="20"/>
      <c r="E13" s="30"/>
    </row>
    <row r="14" spans="1:5" ht="30" customHeight="1">
      <c r="A14" s="26">
        <v>9</v>
      </c>
      <c r="B14" s="22" t="s">
        <v>202</v>
      </c>
      <c r="C14" s="20"/>
      <c r="D14" s="20"/>
      <c r="E14" s="30"/>
    </row>
    <row r="15" spans="1:5" ht="30" customHeight="1">
      <c r="A15" s="26">
        <v>10</v>
      </c>
      <c r="B15" s="22" t="s">
        <v>203</v>
      </c>
      <c r="C15" s="20"/>
      <c r="D15" s="20"/>
      <c r="E15" s="30"/>
    </row>
    <row r="16" spans="1:5" ht="30" customHeight="1">
      <c r="A16" s="26">
        <v>11</v>
      </c>
      <c r="B16" s="22" t="s">
        <v>204</v>
      </c>
      <c r="C16" s="20"/>
      <c r="D16" s="20"/>
      <c r="E16" s="30"/>
    </row>
    <row r="17" spans="1:5" ht="30" customHeight="1">
      <c r="A17" s="26">
        <v>12</v>
      </c>
      <c r="B17" s="22" t="s">
        <v>205</v>
      </c>
      <c r="C17" s="20"/>
      <c r="D17" s="20"/>
      <c r="E17" s="30"/>
    </row>
    <row r="18" spans="1:5" ht="30" customHeight="1">
      <c r="A18" s="26">
        <v>13</v>
      </c>
      <c r="B18" s="22" t="s">
        <v>206</v>
      </c>
      <c r="C18" s="20"/>
      <c r="D18" s="20"/>
      <c r="E18" s="30"/>
    </row>
    <row r="19" spans="1:5" ht="30" customHeight="1">
      <c r="A19" s="26">
        <v>14</v>
      </c>
      <c r="B19" s="22" t="s">
        <v>207</v>
      </c>
      <c r="C19" s="20"/>
      <c r="D19" s="20"/>
      <c r="E19" s="30"/>
    </row>
    <row r="20" spans="1:5" ht="30" customHeight="1">
      <c r="A20" s="26">
        <v>15</v>
      </c>
      <c r="B20" s="22" t="s">
        <v>208</v>
      </c>
      <c r="C20" s="20"/>
      <c r="D20" s="20"/>
      <c r="E20" s="30"/>
    </row>
    <row r="21" spans="1:5" ht="30" customHeight="1">
      <c r="A21" s="23" t="s">
        <v>52</v>
      </c>
    </row>
  </sheetData>
  <mergeCells count="1">
    <mergeCell ref="A1:E1"/>
  </mergeCells>
  <phoneticPr fontId="20" type="noConversion"/>
  <printOptions horizontalCentered="1"/>
  <pageMargins left="0.75138888888888899" right="0.75138888888888899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2024-02-01T09:31:00Z</cp:lastPrinted>
  <dcterms:created xsi:type="dcterms:W3CDTF">2023-04-12T15:17:00Z</dcterms:created>
  <dcterms:modified xsi:type="dcterms:W3CDTF">2025-02-11T08:30:05Z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2DE90F7BEAA44B47B6B2350F301FAFB5_13</vt:lpwstr>
  </property>
  <property fmtid="{D5CDD505-2E9C-101B-9397-08002B2CF9AE}" pid="3" name="KSOProductBuildVer">
    <vt:lpwstr>2052-12.1.0.19770</vt:lpwstr>
  </property>
</Properties>
</file>