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30" windowHeight="6532" firstSheet="2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整体支出绩效目标表" sheetId="16" r:id="rId12"/>
    <sheet name="表十二" sheetId="15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<sst xmlns="http://schemas.openxmlformats.org/spreadsheetml/2006/main" count="460" uniqueCount="337">
  <si>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</si>
  <si>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</si>
  <si>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</si>
  <si>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</si>
  <si>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</si>
  <si>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</si>
  <si>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</si>
  <si>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</si>
  <si>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</si>
  <si>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</si>
  <si>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</si>
  <si>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</si>
  <si>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</si>
  <si>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</si>
  <si>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</si>
  <si>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</si>
  <si>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</si>
  <si>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</si>
  <si>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</si>
  <si>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</si>
  <si>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</si>
  <si>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</si>
  <si>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</si>
  <si>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</si>
  <si>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</si>
  <si>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</si>
  <si>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</si>
  <si>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</si>
  <si>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</si>
  <si>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</si>
  <si>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</si>
  <si>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</si>
  <si>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</si>
  <si>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</si>
  <si>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</si>
  <si>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</si>
  <si>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</si>
  <si>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</si>
  <si>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</si>
  <si>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</si>
  <si>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</si>
  <si>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</si>
  <si>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</si>
  <si>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</si>
  <si>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</si>
  <si>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</si>
  <si>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</si>
  <si>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</si>
  <si>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</si>
  <si>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</si>
  <si>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</si>
  <si>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</si>
  <si>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</si>
  <si>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</si>
  <si>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</si>
  <si>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</si>
  <si>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</si>
  <si>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</si>
  <si>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</si>
  <si>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</si>
  <si>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</si>
  <si>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</si>
  <si>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</si>
  <si>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</si>
  <si>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</si>
  <si>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</si>
  <si>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</si>
  <si>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</si>
  <si>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</si>
  <si>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</si>
  <si>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</si>
  <si>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</si>
  <si>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</si>
  <si>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</si>
  <si>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</si>
  <si>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</si>
  <si>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</si>
  <si>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</si>
  <si>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</si>
  <si>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</si>
  <si>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</si>
  <si>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</si>
  <si>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</si>
  <si>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</si>
  <si>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</si>
  <si>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</si>
  <si>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</si>
  <si>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</si>
  <si>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</si>
  <si>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</si>
  <si>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</si>
  <si>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</si>
  <si>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</si>
  <si>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</si>
  <si>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</si>
  <si>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</si>
  <si>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</si>
  <si>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</si>
  <si>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</si>
  <si>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</si>
  <si>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</si>
  <si>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</si>
  <si>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</si>
  <si>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</si>
  <si>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</si>
  <si>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</si>
  <si>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</si>
  <si>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</si>
  <si>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</si>
  <si>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</si>
  <si>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</si>
  <si>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</si>
  <si>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</si>
  <si>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</si>
  <si>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</si>
  <si>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</si>
  <si>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</si>
  <si>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</si>
  <si>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</si>
  <si>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</si>
  <si>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</si>
  <si>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</si>
  <si>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</si>
  <si>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</si>
  <si>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</si>
  <si>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</si>
  <si>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</si>
  <si>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</si>
  <si>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</si>
  <si>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</si>
  <si>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</si>
  <si>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</si>
  <si>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</si>
  <si>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</si>
  <si>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</si>
  <si>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</si>
  <si>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</si>
  <si>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</si>
  <si>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</si>
  <si>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</si>
  <si>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</si>
  <si>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华池县上堡子小学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</si>
  <si>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</si>
  <si>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</si>
  <si>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</si>
  <si>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</si>
  <si>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教育支出</t>
  </si>
  <si>
    <t>普通教育支出</t>
  </si>
  <si>
    <t>小学教育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</si>
  <si>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</si>
  <si>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</si>
  <si>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</si>
  <si>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</si>
  <si>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</si>
  <si>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</si>
  <si>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</si>
  <si>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</si>
  <si>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</si>
  <si>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</si>
  <si>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</si>
  <si>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</si>
  <si>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</si>
  <si>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</si>
  <si>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</si>
  <si>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</si>
  <si>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</si>
  <si>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</si>
  <si>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</si>
  <si>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</si>
  <si>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</si>
  <si>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</si>
  <si>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</si>
  <si>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</si>
  <si>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</si>
  <si>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</si>
  <si>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</si>
  <si>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</si>
  <si>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</si>
  <si>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</si>
  <si>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</si>
  <si>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</si>
  <si>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</si>
  <si>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</si>
  <si>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</si>
  <si>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</si>
  <si>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</si>
  <si>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</si>
  <si>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</si>
  <si>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</si>
  <si>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</si>
  <si>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</si>
  <si>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</si>
  <si>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</si>
  <si>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</si>
  <si>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</si>
  <si>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</si>
  <si>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</si>
  <si>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</si>
  <si>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</si>
  <si>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</si>
  <si>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</si>
  <si>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</si>
  <si>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</si>
  <si>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</si>
  <si>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</si>
  <si>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</si>
  <si>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</si>
  <si>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</si>
  <si>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</si>
  <si>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</si>
  <si>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</si>
  <si>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</si>
  <si>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</si>
  <si>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</si>
  <si>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</si>
  <si>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</si>
  <si>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</si>
  <si>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</si>
  <si>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</si>
  <si>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</si>
  <si>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</si>
  <si>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</si>
  <si>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</si>
  <si>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</si>
  <si>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</si>
  <si>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</si>
  <si>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</si>
  <si>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</si>
  <si>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</si>
  <si>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</si>
  <si>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</si>
  <si>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</si>
  <si>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</si>
  <si>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</si>
  <si>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</si>
  <si>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t>部门（单位）整体支出绩效目标申报表</t>
  </si>
  <si>
    <t>（2025  年度）</t>
  </si>
  <si>
    <r>
      <rPr>
        <sz val="9"/>
        <color indexed="8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</si>
  <si>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</si>
  <si>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</si>
  <si>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</si>
  <si>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</si>
  <si>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</si>
  <si>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</si>
  <si>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</si>
  <si>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</si>
  <si>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</si>
  <si>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</si>
  <si>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</si>
  <si>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</si>
  <si>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</si>
  <si>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</si>
  <si>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</si>
  <si>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</si>
  <si>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</si>
  <si>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</si>
  <si>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r>
      <rPr>
        <sz val="9"/>
        <color indexed="8"/>
        <rFont val="宋体"/>
        <charset val="134"/>
      </rPr>
      <t>绩 效 指 标</t>
    </r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</si>
  <si>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</si>
  <si>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</si>
  <si>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</si>
  <si>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</si>
  <si>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</si>
  <si>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</si>
  <si>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</si>
  <si>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</si>
  <si>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</si>
  <si>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</si>
  <si>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</si>
  <si>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</si>
  <si>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</si>
  <si>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</si>
  <si>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</si>
  <si>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</si>
  <si>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</si>
  <si>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</si>
  <si>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</si>
  <si>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</si>
  <si>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indexed="8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</si>
  <si>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</si>
  <si>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</si>
  <si>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</si>
  <si>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</si>
  <si>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</si>
  <si>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</si>
  <si>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</si>
  <si>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</si>
  <si>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</si>
  <si>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</si>
  <si>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indexed="8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</si>
  <si>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</si>
  <si>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</si>
  <si>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</si>
  <si>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</si>
  <si>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</si>
  <si>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</si>
  <si>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</si>
  <si>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</si>
  <si>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</si>
  <si>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</si>
  <si>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</si>
  <si>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</si>
  <si>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</si>
  <si>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</si>
  <si>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</si>
  <si>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r>
      <rPr>
        <sz val="16"/>
        <color indexed="8"/>
        <rFont val="仿宋_GB2312"/>
        <charset val="134"/>
      </rPr>
      <t>表十二、国有资本经营预算支出情况表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</si>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</sst>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4"/>
      <color indexed="8"/>
      <name val="仿宋_GB2312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2"/>
      <color indexed="8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9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justify" vertical="top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right" vertical="top"/>
    </xf>
    <xf numFmtId="10" fontId="0" fillId="0" borderId="0" xfId="3" applyNumberFormat="1" applyFont="1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176" fontId="7" fillId="2" borderId="1" xfId="0" applyNumberFormat="1" applyFont="1" applyFill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10" fillId="0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top" wrapText="1"/>
    </xf>
    <xf numFmtId="0" fontId="12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4" sqref="C4"/>
    </sheetView>
  </sheetViews>
  <sheetFormatPr defaultColWidth="9" defaultRowHeight="13.5" outlineLevelCol="3"/>
  <cols>
    <col min="1" max="1" width="28" customWidth="1"/>
    <col min="2" max="2" width="12.5044247787611" customWidth="1"/>
    <col min="3" max="3" width="30.6283185840708" customWidth="1"/>
    <col min="4" max="4" width="13.7522123893805" customWidth="1"/>
  </cols>
  <sheetData>
    <row r="1" ht="20.25" spans="1:4">
      <c r="A1" s="83" t="s">
        <v>0</v>
      </c>
      <c r="B1" s="83"/>
      <c r="C1" s="83"/>
      <c r="D1" s="83"/>
    </row>
    <row r="2" spans="1:4">
      <c r="A2" s="84"/>
      <c r="D2" t="s">
        <v>1</v>
      </c>
    </row>
    <row r="3" ht="15" customHeight="1" spans="1:4">
      <c r="A3" s="42" t="s">
        <v>2</v>
      </c>
      <c r="B3" s="42"/>
      <c r="C3" s="42" t="s">
        <v>3</v>
      </c>
      <c r="D3" s="42"/>
    </row>
    <row r="4" spans="1:4">
      <c r="A4" s="42" t="s">
        <v>4</v>
      </c>
      <c r="B4" s="42" t="s">
        <v>5</v>
      </c>
      <c r="C4" s="42" t="s">
        <v>4</v>
      </c>
      <c r="D4" s="42" t="s">
        <v>5</v>
      </c>
    </row>
    <row r="5" spans="1:4">
      <c r="A5" s="67" t="s">
        <v>6</v>
      </c>
      <c r="B5" s="61">
        <v>325.22</v>
      </c>
      <c r="C5" s="67" t="s">
        <v>7</v>
      </c>
      <c r="D5" s="49"/>
    </row>
    <row r="6" spans="1:4">
      <c r="A6" s="67" t="s">
        <v>8</v>
      </c>
      <c r="B6" s="61"/>
      <c r="C6" s="67" t="s">
        <v>9</v>
      </c>
      <c r="D6" s="49"/>
    </row>
    <row r="7" spans="1:4">
      <c r="A7" s="67" t="s">
        <v>10</v>
      </c>
      <c r="B7" s="61"/>
      <c r="C7" s="67" t="s">
        <v>11</v>
      </c>
      <c r="D7" s="49"/>
    </row>
    <row r="8" spans="1:4">
      <c r="A8" s="67" t="s">
        <v>12</v>
      </c>
      <c r="B8" s="61"/>
      <c r="C8" s="67" t="s">
        <v>13</v>
      </c>
      <c r="D8" s="49"/>
    </row>
    <row r="9" spans="1:4">
      <c r="A9" s="67" t="s">
        <v>14</v>
      </c>
      <c r="B9" s="61"/>
      <c r="C9" s="67" t="s">
        <v>15</v>
      </c>
      <c r="D9" s="85">
        <v>235.58</v>
      </c>
    </row>
    <row r="10" spans="1:4">
      <c r="A10" s="67" t="s">
        <v>16</v>
      </c>
      <c r="B10" s="61"/>
      <c r="C10" s="67" t="s">
        <v>17</v>
      </c>
      <c r="D10" s="85"/>
    </row>
    <row r="11" spans="1:4">
      <c r="A11" s="67" t="s">
        <v>18</v>
      </c>
      <c r="B11" s="61"/>
      <c r="C11" s="67" t="s">
        <v>19</v>
      </c>
      <c r="D11" s="85"/>
    </row>
    <row r="12" spans="1:4">
      <c r="A12" s="67" t="s">
        <v>20</v>
      </c>
      <c r="B12" s="61"/>
      <c r="C12" s="67" t="s">
        <v>21</v>
      </c>
      <c r="D12" s="85"/>
    </row>
    <row r="13" spans="1:4">
      <c r="A13" s="67" t="s">
        <v>22</v>
      </c>
      <c r="B13" s="61"/>
      <c r="C13" s="67" t="s">
        <v>23</v>
      </c>
      <c r="D13" s="85">
        <v>50.99</v>
      </c>
    </row>
    <row r="14" spans="1:4">
      <c r="A14" s="67"/>
      <c r="B14" s="70"/>
      <c r="C14" s="67" t="s">
        <v>24</v>
      </c>
      <c r="D14" s="85">
        <v>16.03</v>
      </c>
    </row>
    <row r="15" spans="1:4">
      <c r="A15" s="67"/>
      <c r="B15" s="70"/>
      <c r="C15" s="67" t="s">
        <v>25</v>
      </c>
      <c r="D15" s="85"/>
    </row>
    <row r="16" spans="1:4">
      <c r="A16" s="67"/>
      <c r="B16" s="70"/>
      <c r="C16" s="67" t="s">
        <v>26</v>
      </c>
      <c r="D16" s="85"/>
    </row>
    <row r="17" spans="1:4">
      <c r="A17" s="67"/>
      <c r="B17" s="70"/>
      <c r="C17" s="67" t="s">
        <v>27</v>
      </c>
      <c r="D17" s="85"/>
    </row>
    <row r="18" spans="1:4">
      <c r="A18" s="67"/>
      <c r="B18" s="70"/>
      <c r="C18" s="67" t="s">
        <v>28</v>
      </c>
      <c r="D18" s="85"/>
    </row>
    <row r="19" spans="1:4">
      <c r="A19" s="67"/>
      <c r="B19" s="70"/>
      <c r="C19" s="67" t="s">
        <v>29</v>
      </c>
      <c r="D19" s="85"/>
    </row>
    <row r="20" spans="1:4">
      <c r="A20" s="67"/>
      <c r="B20" s="70"/>
      <c r="C20" s="67" t="s">
        <v>30</v>
      </c>
      <c r="D20" s="85"/>
    </row>
    <row r="21" spans="1:4">
      <c r="A21" s="67"/>
      <c r="B21" s="70"/>
      <c r="C21" s="67" t="s">
        <v>31</v>
      </c>
      <c r="D21" s="85"/>
    </row>
    <row r="22" spans="1:4">
      <c r="A22" s="67"/>
      <c r="B22" s="70"/>
      <c r="C22" s="67" t="s">
        <v>32</v>
      </c>
      <c r="D22" s="85"/>
    </row>
    <row r="23" spans="1:4">
      <c r="A23" s="67"/>
      <c r="B23" s="70"/>
      <c r="C23" s="67" t="s">
        <v>33</v>
      </c>
      <c r="D23" s="85"/>
    </row>
    <row r="24" spans="1:4">
      <c r="A24" s="67"/>
      <c r="B24" s="70"/>
      <c r="C24" s="67" t="s">
        <v>34</v>
      </c>
      <c r="D24" s="86">
        <v>22.62</v>
      </c>
    </row>
    <row r="25" spans="1:4">
      <c r="A25" s="67"/>
      <c r="B25" s="70"/>
      <c r="C25" s="67" t="s">
        <v>35</v>
      </c>
      <c r="D25" s="49"/>
    </row>
    <row r="26" spans="1:4">
      <c r="A26" s="67"/>
      <c r="B26" s="70"/>
      <c r="C26" s="67" t="s">
        <v>36</v>
      </c>
      <c r="D26" s="49"/>
    </row>
    <row r="27" spans="1:4">
      <c r="A27" s="67"/>
      <c r="B27" s="70"/>
      <c r="C27" s="67" t="s">
        <v>37</v>
      </c>
      <c r="D27" s="49"/>
    </row>
    <row r="28" spans="1:4">
      <c r="A28" s="67"/>
      <c r="B28" s="70"/>
      <c r="C28" s="67" t="s">
        <v>38</v>
      </c>
      <c r="D28" s="49"/>
    </row>
    <row r="29" spans="1:4">
      <c r="A29" s="67"/>
      <c r="B29" s="70"/>
      <c r="C29" s="67" t="s">
        <v>39</v>
      </c>
      <c r="D29" s="49"/>
    </row>
    <row r="30" spans="1:4">
      <c r="A30" s="67"/>
      <c r="B30" s="70"/>
      <c r="C30" s="67" t="s">
        <v>40</v>
      </c>
      <c r="D30" s="49"/>
    </row>
    <row r="31" spans="1:4">
      <c r="A31" s="67"/>
      <c r="B31" s="70"/>
      <c r="C31" s="67" t="s">
        <v>41</v>
      </c>
      <c r="D31" s="49"/>
    </row>
    <row r="32" spans="1:4">
      <c r="A32" s="67"/>
      <c r="B32" s="70"/>
      <c r="C32" s="67" t="s">
        <v>42</v>
      </c>
      <c r="D32" s="49"/>
    </row>
    <row r="33" spans="1:4">
      <c r="A33" s="67"/>
      <c r="B33" s="70"/>
      <c r="C33" s="67" t="s">
        <v>43</v>
      </c>
      <c r="D33" s="49"/>
    </row>
    <row r="34" spans="1:4">
      <c r="A34" s="67"/>
      <c r="B34" s="70"/>
      <c r="C34" s="67" t="s">
        <v>44</v>
      </c>
      <c r="D34" s="49"/>
    </row>
    <row r="35" spans="1:4">
      <c r="A35" s="67"/>
      <c r="B35" s="70"/>
      <c r="C35" s="67"/>
      <c r="D35" s="87"/>
    </row>
    <row r="36" spans="1:4">
      <c r="A36" s="42" t="s">
        <v>45</v>
      </c>
      <c r="B36" s="44">
        <f>B5</f>
        <v>325.22</v>
      </c>
      <c r="C36" s="42" t="s">
        <v>46</v>
      </c>
      <c r="D36" s="61">
        <v>325.22</v>
      </c>
    </row>
    <row r="37" spans="1:4">
      <c r="A37" s="67" t="s">
        <v>47</v>
      </c>
      <c r="B37" s="47"/>
      <c r="C37" s="67" t="s">
        <v>48</v>
      </c>
      <c r="D37" s="47"/>
    </row>
    <row r="38" spans="1:4">
      <c r="A38" s="67" t="s">
        <v>49</v>
      </c>
      <c r="B38" s="47"/>
      <c r="C38" s="67"/>
      <c r="D38" s="88"/>
    </row>
    <row r="39" spans="1:4">
      <c r="A39" s="89"/>
      <c r="B39" s="71"/>
      <c r="C39" s="89"/>
      <c r="D39" s="88"/>
    </row>
    <row r="40" spans="1:4">
      <c r="A40" s="42" t="s">
        <v>50</v>
      </c>
      <c r="B40" s="44">
        <f>B36</f>
        <v>325.22</v>
      </c>
      <c r="C40" s="42" t="s">
        <v>51</v>
      </c>
      <c r="D40" s="45">
        <f>D36</f>
        <v>325.22</v>
      </c>
    </row>
    <row r="41" spans="1:1">
      <c r="A41" s="5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14" sqref="D14"/>
    </sheetView>
  </sheetViews>
  <sheetFormatPr defaultColWidth="9" defaultRowHeight="13.5" outlineLevelCol="1"/>
  <cols>
    <col min="1" max="1" width="30.1238938053097" customWidth="1"/>
    <col min="2" max="2" width="28.7522123893805" customWidth="1"/>
  </cols>
  <sheetData>
    <row r="1" ht="20.25" spans="1:2">
      <c r="A1" s="17" t="s">
        <v>227</v>
      </c>
      <c r="B1" s="17"/>
    </row>
    <row r="2" spans="1:2">
      <c r="A2" s="18"/>
      <c r="B2" s="19" t="s">
        <v>1</v>
      </c>
    </row>
    <row r="3" ht="15" customHeight="1" spans="1:2">
      <c r="A3" s="20" t="s">
        <v>228</v>
      </c>
      <c r="B3" s="21" t="s">
        <v>229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230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18" sqref="G18:G19"/>
    </sheetView>
  </sheetViews>
  <sheetFormatPr defaultColWidth="9" defaultRowHeight="13.5" outlineLevelCol="4"/>
  <cols>
    <col min="1" max="1" width="18" customWidth="1"/>
    <col min="3" max="5" width="13.5044247787611" customWidth="1"/>
  </cols>
  <sheetData>
    <row r="1" ht="20.25" spans="1:5">
      <c r="A1" s="17" t="s">
        <v>231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6" customHeight="1" spans="1:5">
      <c r="A3" s="42" t="s">
        <v>136</v>
      </c>
      <c r="B3" s="42" t="s">
        <v>97</v>
      </c>
      <c r="C3" s="22" t="s">
        <v>232</v>
      </c>
      <c r="D3" s="22" t="s">
        <v>233</v>
      </c>
      <c r="E3" s="22" t="s">
        <v>234</v>
      </c>
    </row>
    <row r="4" spans="1:5">
      <c r="A4" s="42" t="s">
        <v>54</v>
      </c>
      <c r="B4" s="42">
        <v>1</v>
      </c>
      <c r="C4" s="42">
        <v>2</v>
      </c>
      <c r="D4" s="42">
        <v>3</v>
      </c>
      <c r="E4" s="42">
        <v>4</v>
      </c>
    </row>
    <row r="5" spans="1:5">
      <c r="A5" s="23" t="s">
        <v>78</v>
      </c>
      <c r="B5" s="24"/>
      <c r="C5" s="24"/>
      <c r="D5" s="24"/>
      <c r="E5" s="24"/>
    </row>
    <row r="6" spans="1:5">
      <c r="A6" s="25" t="s">
        <v>230</v>
      </c>
      <c r="B6" s="24"/>
      <c r="C6" s="24"/>
      <c r="D6" s="24"/>
      <c r="E6" s="24"/>
    </row>
    <row r="7" spans="1:5">
      <c r="A7" s="25"/>
      <c r="B7" s="24"/>
      <c r="C7" s="24"/>
      <c r="D7" s="24"/>
      <c r="E7" s="24"/>
    </row>
    <row r="8" spans="1:5">
      <c r="A8" s="25"/>
      <c r="B8" s="24"/>
      <c r="C8" s="24"/>
      <c r="D8" s="24"/>
      <c r="E8" s="24"/>
    </row>
    <row r="9" spans="1:5">
      <c r="A9" s="25"/>
      <c r="B9" s="24"/>
      <c r="C9" s="24"/>
      <c r="D9" s="24"/>
      <c r="E9" s="24"/>
    </row>
    <row r="10" spans="1:5">
      <c r="A10" s="25"/>
      <c r="B10" s="24"/>
      <c r="C10" s="24"/>
      <c r="D10" s="24"/>
      <c r="E10" s="24"/>
    </row>
    <row r="11" spans="1:5">
      <c r="A11" s="25"/>
      <c r="B11" s="24"/>
      <c r="C11" s="24"/>
      <c r="D11" s="24"/>
      <c r="E11" s="24"/>
    </row>
    <row r="12" spans="1:5">
      <c r="A12" s="25"/>
      <c r="B12" s="24"/>
      <c r="C12" s="24"/>
      <c r="D12" s="24"/>
      <c r="E12" s="24"/>
    </row>
    <row r="13" spans="1:5">
      <c r="A13" s="25"/>
      <c r="B13" s="24"/>
      <c r="C13" s="24"/>
      <c r="D13" s="24"/>
      <c r="E13" s="24"/>
    </row>
    <row r="14" spans="1:5">
      <c r="A14" s="25"/>
      <c r="B14" s="24"/>
      <c r="C14" s="24"/>
      <c r="D14" s="24"/>
      <c r="E14" s="24"/>
    </row>
    <row r="15" spans="1:1">
      <c r="A15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7" workbookViewId="0">
      <selection activeCell="H25" sqref="H25"/>
    </sheetView>
  </sheetViews>
  <sheetFormatPr defaultColWidth="9" defaultRowHeight="13.5" outlineLevelCol="6"/>
  <cols>
    <col min="2" max="2" width="13.6283185840708" customWidth="1"/>
    <col min="3" max="3" width="11.5044247787611" customWidth="1"/>
    <col min="4" max="4" width="9" customWidth="1"/>
    <col min="5" max="5" width="17.6283185840708" customWidth="1"/>
    <col min="6" max="6" width="15.2477876106195" customWidth="1"/>
  </cols>
  <sheetData>
    <row r="1" ht="17.6" spans="1:7">
      <c r="A1" s="2" t="s">
        <v>235</v>
      </c>
      <c r="B1" s="2"/>
      <c r="C1" s="2"/>
      <c r="D1" s="2"/>
      <c r="E1" s="2"/>
      <c r="F1" s="2"/>
      <c r="G1" s="2"/>
    </row>
    <row r="2" ht="15.75" spans="1:7">
      <c r="A2" s="27" t="s">
        <v>236</v>
      </c>
      <c r="B2" s="27"/>
      <c r="C2" s="27"/>
      <c r="D2" s="27"/>
      <c r="E2" s="27"/>
      <c r="F2" s="27"/>
      <c r="G2" s="27"/>
    </row>
    <row r="3" ht="20.1" customHeight="1" spans="1:7">
      <c r="A3" s="28" t="s">
        <v>237</v>
      </c>
      <c r="B3" s="28"/>
      <c r="C3" s="28"/>
      <c r="D3" s="28" t="s">
        <v>141</v>
      </c>
      <c r="E3" s="28"/>
      <c r="F3" s="28"/>
      <c r="G3" s="28"/>
    </row>
    <row r="4" ht="20.1" customHeight="1" spans="1:7">
      <c r="A4" s="28" t="s">
        <v>238</v>
      </c>
      <c r="B4" s="29" t="s">
        <v>239</v>
      </c>
      <c r="C4" s="29"/>
      <c r="D4" s="29"/>
      <c r="E4" s="29"/>
      <c r="F4" s="29"/>
      <c r="G4" s="29"/>
    </row>
    <row r="5" ht="20.1" customHeight="1" spans="1:7">
      <c r="A5" s="28"/>
      <c r="B5" s="29" t="s">
        <v>240</v>
      </c>
      <c r="C5" s="29"/>
      <c r="D5" s="29"/>
      <c r="E5" s="29"/>
      <c r="F5" s="29"/>
      <c r="G5" s="29"/>
    </row>
    <row r="6" ht="20.1" customHeight="1" spans="1:7">
      <c r="A6" s="28"/>
      <c r="B6" s="29" t="s">
        <v>241</v>
      </c>
      <c r="C6" s="29"/>
      <c r="D6" s="29"/>
      <c r="E6" s="29"/>
      <c r="F6" s="29"/>
      <c r="G6" s="29"/>
    </row>
    <row r="7" ht="20.1" customHeight="1" spans="1:7">
      <c r="A7" s="28" t="s">
        <v>242</v>
      </c>
      <c r="B7" s="28" t="s">
        <v>243</v>
      </c>
      <c r="C7" s="28"/>
      <c r="D7" s="28"/>
      <c r="E7" s="28" t="s">
        <v>244</v>
      </c>
      <c r="F7" s="28" t="s">
        <v>245</v>
      </c>
      <c r="G7" s="28" t="s">
        <v>244</v>
      </c>
    </row>
    <row r="8" ht="20.1" customHeight="1" spans="1:7">
      <c r="A8" s="28"/>
      <c r="B8" s="28" t="s">
        <v>246</v>
      </c>
      <c r="C8" s="28" t="s">
        <v>247</v>
      </c>
      <c r="D8" s="28"/>
      <c r="E8" s="30">
        <v>315.17</v>
      </c>
      <c r="F8" s="28" t="s">
        <v>248</v>
      </c>
      <c r="G8" s="28">
        <v>325.22</v>
      </c>
    </row>
    <row r="9" ht="20.1" customHeight="1" spans="1:7">
      <c r="A9" s="28"/>
      <c r="B9" s="28"/>
      <c r="C9" s="28" t="s">
        <v>249</v>
      </c>
      <c r="D9" s="28"/>
      <c r="E9" s="30">
        <v>10.05</v>
      </c>
      <c r="F9" s="28" t="s">
        <v>250</v>
      </c>
      <c r="G9" s="28">
        <v>0</v>
      </c>
    </row>
    <row r="10" ht="20.1" customHeight="1" spans="1:7">
      <c r="A10" s="28"/>
      <c r="B10" s="28"/>
      <c r="C10" s="28" t="s">
        <v>251</v>
      </c>
      <c r="D10" s="28"/>
      <c r="E10" s="31">
        <f>E8+E9</f>
        <v>325.22</v>
      </c>
      <c r="F10" s="28" t="s">
        <v>252</v>
      </c>
      <c r="G10" s="28">
        <v>0</v>
      </c>
    </row>
    <row r="11" ht="20.1" customHeight="1" spans="1:7">
      <c r="A11" s="28"/>
      <c r="B11" s="28" t="s">
        <v>253</v>
      </c>
      <c r="C11" s="28"/>
      <c r="D11" s="28"/>
      <c r="E11" s="31">
        <v>0</v>
      </c>
      <c r="F11" s="28" t="s">
        <v>254</v>
      </c>
      <c r="G11" s="28">
        <v>325.22</v>
      </c>
    </row>
    <row r="12" ht="20.1" customHeight="1" spans="1:7">
      <c r="A12" s="28"/>
      <c r="B12" s="28"/>
      <c r="C12" s="28"/>
      <c r="D12" s="28"/>
      <c r="E12" s="31"/>
      <c r="F12" s="28" t="s">
        <v>255</v>
      </c>
      <c r="G12" s="28">
        <v>325.22</v>
      </c>
    </row>
    <row r="13" ht="27.95" customHeight="1" spans="1:7">
      <c r="A13" s="28" t="s">
        <v>256</v>
      </c>
      <c r="B13" s="28" t="s">
        <v>257</v>
      </c>
      <c r="C13" s="28" t="s">
        <v>258</v>
      </c>
      <c r="D13" s="28"/>
      <c r="E13" s="28" t="s">
        <v>259</v>
      </c>
      <c r="F13" s="28" t="s">
        <v>260</v>
      </c>
      <c r="G13" s="28"/>
    </row>
    <row r="14" ht="24" customHeight="1" spans="1:7">
      <c r="A14" s="28"/>
      <c r="B14" s="28" t="s">
        <v>261</v>
      </c>
      <c r="C14" s="28" t="s">
        <v>262</v>
      </c>
      <c r="D14" s="28"/>
      <c r="E14" s="28" t="s">
        <v>263</v>
      </c>
      <c r="F14" s="28" t="s">
        <v>264</v>
      </c>
      <c r="G14" s="28"/>
    </row>
    <row r="15" ht="24" customHeight="1" spans="1:7">
      <c r="A15" s="28"/>
      <c r="B15" s="28"/>
      <c r="C15" s="28" t="s">
        <v>265</v>
      </c>
      <c r="D15" s="28"/>
      <c r="E15" s="28" t="s">
        <v>266</v>
      </c>
      <c r="F15" s="28" t="s">
        <v>267</v>
      </c>
      <c r="G15" s="28"/>
    </row>
    <row r="16" ht="24" customHeight="1" spans="1:7">
      <c r="A16" s="28"/>
      <c r="B16" s="28"/>
      <c r="C16" s="28" t="s">
        <v>268</v>
      </c>
      <c r="D16" s="28"/>
      <c r="E16" s="28" t="s">
        <v>269</v>
      </c>
      <c r="F16" s="28" t="s">
        <v>270</v>
      </c>
      <c r="G16" s="28"/>
    </row>
    <row r="17" ht="24" customHeight="1" spans="1:7">
      <c r="A17" s="28"/>
      <c r="B17" s="28"/>
      <c r="C17" s="32" t="s">
        <v>271</v>
      </c>
      <c r="D17" s="33"/>
      <c r="E17" s="28" t="s">
        <v>272</v>
      </c>
      <c r="F17" s="32" t="s">
        <v>273</v>
      </c>
      <c r="G17" s="33"/>
    </row>
    <row r="18" ht="24" customHeight="1" spans="1:7">
      <c r="A18" s="28"/>
      <c r="B18" s="28"/>
      <c r="C18" s="32" t="s">
        <v>274</v>
      </c>
      <c r="D18" s="33"/>
      <c r="E18" s="28" t="s">
        <v>275</v>
      </c>
      <c r="F18" s="32" t="s">
        <v>276</v>
      </c>
      <c r="G18" s="33"/>
    </row>
    <row r="19" ht="24" customHeight="1" spans="1:7">
      <c r="A19" s="28"/>
      <c r="B19" s="34" t="s">
        <v>277</v>
      </c>
      <c r="C19" s="28" t="s">
        <v>278</v>
      </c>
      <c r="D19" s="28"/>
      <c r="E19" s="35" t="s">
        <v>279</v>
      </c>
      <c r="F19" s="32" t="s">
        <v>280</v>
      </c>
      <c r="G19" s="33"/>
    </row>
    <row r="20" ht="24" customHeight="1" spans="1:7">
      <c r="A20" s="28"/>
      <c r="B20" s="36"/>
      <c r="C20" s="28"/>
      <c r="D20" s="28"/>
      <c r="E20" s="37" t="s">
        <v>281</v>
      </c>
      <c r="F20" s="32">
        <v>325.21</v>
      </c>
      <c r="G20" s="33"/>
    </row>
    <row r="21" ht="24" customHeight="1" spans="1:7">
      <c r="A21" s="28"/>
      <c r="B21" s="36"/>
      <c r="C21" s="28" t="s">
        <v>282</v>
      </c>
      <c r="D21" s="28"/>
      <c r="E21" s="33" t="s">
        <v>283</v>
      </c>
      <c r="F21" s="28" t="s">
        <v>273</v>
      </c>
      <c r="G21" s="28"/>
    </row>
    <row r="22" ht="24" customHeight="1" spans="1:7">
      <c r="A22" s="28"/>
      <c r="B22" s="36"/>
      <c r="C22" s="28"/>
      <c r="D22" s="28"/>
      <c r="E22" s="33" t="s">
        <v>284</v>
      </c>
      <c r="F22" s="28" t="s">
        <v>285</v>
      </c>
      <c r="G22" s="28"/>
    </row>
    <row r="23" ht="24" customHeight="1" spans="1:7">
      <c r="A23" s="28"/>
      <c r="B23" s="38"/>
      <c r="C23" s="28"/>
      <c r="D23" s="28"/>
      <c r="E23" s="28" t="s">
        <v>286</v>
      </c>
      <c r="F23" s="28" t="s">
        <v>287</v>
      </c>
      <c r="G23" s="28"/>
    </row>
    <row r="24" ht="24" customHeight="1" spans="1:7">
      <c r="A24" s="28"/>
      <c r="B24" s="36" t="s">
        <v>288</v>
      </c>
      <c r="C24" s="28" t="s">
        <v>289</v>
      </c>
      <c r="D24" s="28"/>
      <c r="E24" s="35" t="s">
        <v>290</v>
      </c>
      <c r="F24" s="32">
        <v>325.22</v>
      </c>
      <c r="G24" s="33"/>
    </row>
    <row r="25" ht="24" customHeight="1" spans="1:7">
      <c r="A25" s="28"/>
      <c r="B25" s="36"/>
      <c r="C25" s="28" t="s">
        <v>291</v>
      </c>
      <c r="D25" s="28"/>
      <c r="E25" s="35" t="s">
        <v>292</v>
      </c>
      <c r="F25" s="39">
        <v>1</v>
      </c>
      <c r="G25" s="35"/>
    </row>
    <row r="26" ht="24" customHeight="1" spans="1:7">
      <c r="A26" s="28"/>
      <c r="B26" s="36"/>
      <c r="C26" s="28" t="s">
        <v>293</v>
      </c>
      <c r="D26" s="28"/>
      <c r="E26" s="28" t="s">
        <v>294</v>
      </c>
      <c r="F26" s="32" t="s">
        <v>295</v>
      </c>
      <c r="G26" s="33"/>
    </row>
    <row r="27" ht="24" customHeight="1" spans="1:7">
      <c r="A27" s="28"/>
      <c r="B27" s="36"/>
      <c r="C27" s="28" t="s">
        <v>296</v>
      </c>
      <c r="D27" s="28"/>
      <c r="E27" s="28" t="s">
        <v>297</v>
      </c>
      <c r="F27" s="28" t="s">
        <v>273</v>
      </c>
      <c r="G27" s="28"/>
    </row>
    <row r="28" ht="24" customHeight="1" spans="1:7">
      <c r="A28" s="28"/>
      <c r="B28" s="36"/>
      <c r="C28" s="28" t="s">
        <v>298</v>
      </c>
      <c r="D28" s="28"/>
      <c r="E28" s="28" t="s">
        <v>299</v>
      </c>
      <c r="F28" s="28" t="s">
        <v>300</v>
      </c>
      <c r="G28" s="28"/>
    </row>
    <row r="29" ht="24" customHeight="1" spans="1:7">
      <c r="A29" s="28"/>
      <c r="B29" s="38"/>
      <c r="C29" s="28" t="s">
        <v>301</v>
      </c>
      <c r="D29" s="28"/>
      <c r="E29" s="28" t="s">
        <v>302</v>
      </c>
      <c r="F29" s="28" t="s">
        <v>273</v>
      </c>
      <c r="G29" s="28"/>
    </row>
    <row r="30" ht="8.1" customHeight="1" spans="1:7">
      <c r="A30" s="3" t="s">
        <v>303</v>
      </c>
      <c r="B30" s="3"/>
      <c r="C30" s="3"/>
      <c r="D30" s="3"/>
      <c r="E30" s="3"/>
      <c r="F30" s="3"/>
      <c r="G30" s="16"/>
    </row>
    <row r="31" ht="8.1" customHeight="1" spans="1:7">
      <c r="A31" s="3"/>
      <c r="B31" s="3"/>
      <c r="C31" s="3"/>
      <c r="D31" s="3"/>
      <c r="E31" s="3"/>
      <c r="F31" s="3"/>
      <c r="G31" s="16"/>
    </row>
    <row r="32" ht="8.1" customHeight="1" spans="1:7">
      <c r="A32" s="3"/>
      <c r="B32" s="3"/>
      <c r="C32" s="3"/>
      <c r="D32" s="3"/>
      <c r="E32" s="3"/>
      <c r="F32" s="3"/>
      <c r="G32" s="16"/>
    </row>
    <row r="33" ht="8.1" customHeight="1" spans="1:7">
      <c r="A33" s="3"/>
      <c r="B33" s="3"/>
      <c r="C33" s="3"/>
      <c r="D33" s="3"/>
      <c r="E33" s="3"/>
      <c r="F33" s="3"/>
      <c r="G33" s="16"/>
    </row>
    <row r="34" ht="8.1" customHeight="1" spans="1:7">
      <c r="A34" s="40"/>
      <c r="B34" s="40"/>
      <c r="C34" s="40"/>
      <c r="D34" s="40"/>
      <c r="E34" s="40"/>
      <c r="F34" s="40"/>
      <c r="G34" s="41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A30:G34"/>
    <mergeCell ref="B11:D12"/>
    <mergeCell ref="C21:D23"/>
    <mergeCell ref="C19:D20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7" t="s">
        <v>304</v>
      </c>
      <c r="B1" s="17"/>
    </row>
    <row r="2" spans="1:2">
      <c r="A2" s="18"/>
      <c r="B2" s="19" t="s">
        <v>1</v>
      </c>
    </row>
    <row r="3" ht="15" customHeight="1" spans="1:2">
      <c r="A3" s="20" t="s">
        <v>228</v>
      </c>
      <c r="B3" s="21" t="s">
        <v>229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230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29" sqref="A29:IV32"/>
    </sheetView>
  </sheetViews>
  <sheetFormatPr defaultColWidth="9" defaultRowHeight="13.5" outlineLevelCol="6"/>
  <sheetData>
    <row r="1" ht="17.6" spans="1:7">
      <c r="A1" s="1" t="s">
        <v>305</v>
      </c>
      <c r="B1" s="2"/>
      <c r="C1" s="2"/>
      <c r="D1" s="2"/>
      <c r="E1" s="2"/>
      <c r="F1" s="2"/>
      <c r="G1" s="2"/>
    </row>
    <row r="2" ht="38.25" spans="1:7">
      <c r="A2" s="3" t="s">
        <v>306</v>
      </c>
      <c r="B2" s="3"/>
      <c r="C2" s="3"/>
      <c r="D2" s="3"/>
      <c r="E2" s="3" t="s">
        <v>307</v>
      </c>
      <c r="F2" s="3"/>
      <c r="G2" s="3"/>
    </row>
    <row r="3" ht="15" customHeight="1" spans="1:7">
      <c r="A3" s="3" t="s">
        <v>308</v>
      </c>
      <c r="B3" s="3"/>
      <c r="C3" s="3"/>
      <c r="D3" s="3"/>
      <c r="E3" s="3" t="s">
        <v>309</v>
      </c>
      <c r="F3" s="3"/>
      <c r="G3" s="3"/>
    </row>
    <row r="4" ht="15" customHeight="1" spans="1:7">
      <c r="A4" s="4" t="s">
        <v>310</v>
      </c>
      <c r="B4" s="4"/>
      <c r="C4" s="5" t="s">
        <v>311</v>
      </c>
      <c r="D4" s="5"/>
      <c r="E4" s="6"/>
      <c r="F4" s="6"/>
      <c r="G4" s="6"/>
    </row>
    <row r="5" ht="15" customHeight="1" spans="1:7">
      <c r="A5" s="4"/>
      <c r="B5" s="4"/>
      <c r="C5" s="7" t="s">
        <v>312</v>
      </c>
      <c r="D5" s="7"/>
      <c r="E5" s="6"/>
      <c r="F5" s="6"/>
      <c r="G5" s="6"/>
    </row>
    <row r="6" ht="15" customHeight="1" spans="1:7">
      <c r="A6" s="4"/>
      <c r="B6" s="4"/>
      <c r="C6" s="7" t="s">
        <v>313</v>
      </c>
      <c r="D6" s="7"/>
      <c r="E6" s="6"/>
      <c r="F6" s="6"/>
      <c r="G6" s="6"/>
    </row>
    <row r="7" ht="15" customHeight="1" spans="1:7">
      <c r="A7" s="4" t="s">
        <v>314</v>
      </c>
      <c r="B7" s="8" t="s">
        <v>315</v>
      </c>
      <c r="C7" s="8"/>
      <c r="D7" s="8"/>
      <c r="E7" s="8"/>
      <c r="F7" s="8"/>
      <c r="G7" s="8"/>
    </row>
    <row r="8" ht="15" customHeight="1" spans="1:7">
      <c r="A8" s="4"/>
      <c r="B8" s="5" t="s">
        <v>316</v>
      </c>
      <c r="C8" s="5"/>
      <c r="D8" s="5"/>
      <c r="E8" s="5"/>
      <c r="F8" s="5"/>
      <c r="G8" s="5"/>
    </row>
    <row r="9" customHeight="1" spans="1:7">
      <c r="A9" s="4" t="s">
        <v>317</v>
      </c>
      <c r="B9" s="4" t="s">
        <v>318</v>
      </c>
      <c r="C9" s="4" t="s">
        <v>319</v>
      </c>
      <c r="D9" s="8" t="s">
        <v>320</v>
      </c>
      <c r="E9" s="8"/>
      <c r="F9" s="8"/>
      <c r="G9" s="4" t="s">
        <v>321</v>
      </c>
    </row>
    <row r="10" customHeight="1" spans="1:7">
      <c r="A10" s="4"/>
      <c r="B10" s="9" t="s">
        <v>322</v>
      </c>
      <c r="C10" s="4" t="s">
        <v>323</v>
      </c>
      <c r="D10" s="10" t="s">
        <v>324</v>
      </c>
      <c r="E10" s="11"/>
      <c r="F10" s="12"/>
      <c r="G10" s="4"/>
    </row>
    <row r="11" customHeight="1" spans="1:7">
      <c r="A11" s="4"/>
      <c r="B11" s="13"/>
      <c r="C11" s="4" t="s">
        <v>325</v>
      </c>
      <c r="D11" s="10" t="s">
        <v>324</v>
      </c>
      <c r="E11" s="11"/>
      <c r="F11" s="12"/>
      <c r="G11" s="4"/>
    </row>
    <row r="12" ht="15" customHeight="1" spans="1:7">
      <c r="A12" s="4"/>
      <c r="B12" s="14"/>
      <c r="C12" s="4" t="s">
        <v>326</v>
      </c>
      <c r="D12" s="10" t="s">
        <v>324</v>
      </c>
      <c r="E12" s="11"/>
      <c r="F12" s="12"/>
      <c r="G12" s="4"/>
    </row>
    <row r="13" ht="15" customHeight="1" spans="1:7">
      <c r="A13" s="4"/>
      <c r="B13" s="4" t="s">
        <v>327</v>
      </c>
      <c r="C13" s="4" t="s">
        <v>289</v>
      </c>
      <c r="D13" s="7" t="s">
        <v>324</v>
      </c>
      <c r="E13" s="7"/>
      <c r="F13" s="7"/>
      <c r="G13" s="6"/>
    </row>
    <row r="14" ht="15" customHeight="1" spans="1:7">
      <c r="A14" s="4"/>
      <c r="B14" s="4"/>
      <c r="C14" s="4"/>
      <c r="D14" s="7" t="s">
        <v>328</v>
      </c>
      <c r="E14" s="7"/>
      <c r="F14" s="7"/>
      <c r="G14" s="6"/>
    </row>
    <row r="15" ht="15" customHeight="1" spans="1:7">
      <c r="A15" s="4"/>
      <c r="B15" s="4"/>
      <c r="C15" s="4" t="s">
        <v>291</v>
      </c>
      <c r="D15" s="7" t="s">
        <v>324</v>
      </c>
      <c r="E15" s="7"/>
      <c r="F15" s="7"/>
      <c r="G15" s="6"/>
    </row>
    <row r="16" ht="15" customHeight="1" spans="1:7">
      <c r="A16" s="4"/>
      <c r="B16" s="4"/>
      <c r="C16" s="4"/>
      <c r="D16" s="7" t="s">
        <v>328</v>
      </c>
      <c r="E16" s="7"/>
      <c r="F16" s="7"/>
      <c r="G16" s="6"/>
    </row>
    <row r="17" ht="15" customHeight="1" spans="1:7">
      <c r="A17" s="4"/>
      <c r="B17" s="4"/>
      <c r="C17" s="4" t="s">
        <v>329</v>
      </c>
      <c r="D17" s="7" t="s">
        <v>324</v>
      </c>
      <c r="E17" s="7"/>
      <c r="F17" s="7"/>
      <c r="G17" s="6"/>
    </row>
    <row r="18" ht="15" customHeight="1" spans="1:7">
      <c r="A18" s="4"/>
      <c r="B18" s="4"/>
      <c r="C18" s="4"/>
      <c r="D18" s="7" t="s">
        <v>328</v>
      </c>
      <c r="E18" s="7"/>
      <c r="F18" s="7"/>
      <c r="G18" s="6"/>
    </row>
    <row r="19" ht="15" customHeight="1" spans="1:7">
      <c r="A19" s="4"/>
      <c r="B19" s="4" t="s">
        <v>330</v>
      </c>
      <c r="C19" s="4" t="s">
        <v>331</v>
      </c>
      <c r="D19" s="7" t="s">
        <v>324</v>
      </c>
      <c r="E19" s="7"/>
      <c r="F19" s="7"/>
      <c r="G19" s="6"/>
    </row>
    <row r="20" ht="15" customHeight="1" spans="1:7">
      <c r="A20" s="4"/>
      <c r="B20" s="4"/>
      <c r="C20" s="4"/>
      <c r="D20" s="7" t="s">
        <v>328</v>
      </c>
      <c r="E20" s="7"/>
      <c r="F20" s="7"/>
      <c r="G20" s="6"/>
    </row>
    <row r="21" ht="15" customHeight="1" spans="1:7">
      <c r="A21" s="4"/>
      <c r="B21" s="4"/>
      <c r="C21" s="4" t="s">
        <v>332</v>
      </c>
      <c r="D21" s="7" t="s">
        <v>324</v>
      </c>
      <c r="E21" s="7"/>
      <c r="F21" s="7"/>
      <c r="G21" s="6"/>
    </row>
    <row r="22" ht="15" customHeight="1" spans="1:7">
      <c r="A22" s="4"/>
      <c r="B22" s="4"/>
      <c r="C22" s="4"/>
      <c r="D22" s="7" t="s">
        <v>328</v>
      </c>
      <c r="E22" s="7"/>
      <c r="F22" s="7"/>
      <c r="G22" s="6"/>
    </row>
    <row r="23" ht="15" customHeight="1" spans="1:7">
      <c r="A23" s="4"/>
      <c r="B23" s="4"/>
      <c r="C23" s="4" t="s">
        <v>333</v>
      </c>
      <c r="D23" s="7" t="s">
        <v>324</v>
      </c>
      <c r="E23" s="7"/>
      <c r="F23" s="7"/>
      <c r="G23" s="15"/>
    </row>
    <row r="24" ht="15" customHeight="1" spans="1:7">
      <c r="A24" s="4"/>
      <c r="B24" s="4"/>
      <c r="C24" s="4"/>
      <c r="D24" s="7" t="s">
        <v>328</v>
      </c>
      <c r="E24" s="7"/>
      <c r="F24" s="7"/>
      <c r="G24" s="15"/>
    </row>
    <row r="25" ht="15" customHeight="1" spans="1:7">
      <c r="A25" s="4"/>
      <c r="B25" s="4"/>
      <c r="C25" s="4" t="s">
        <v>334</v>
      </c>
      <c r="D25" s="7" t="s">
        <v>324</v>
      </c>
      <c r="E25" s="7"/>
      <c r="F25" s="7"/>
      <c r="G25" s="15"/>
    </row>
    <row r="26" spans="1:7">
      <c r="A26" s="4"/>
      <c r="B26" s="4"/>
      <c r="C26" s="4"/>
      <c r="D26" s="7" t="s">
        <v>328</v>
      </c>
      <c r="E26" s="7"/>
      <c r="F26" s="7"/>
      <c r="G26" s="15"/>
    </row>
    <row r="27" spans="1:7">
      <c r="A27" s="4"/>
      <c r="B27" s="4" t="s">
        <v>335</v>
      </c>
      <c r="C27" s="4" t="s">
        <v>336</v>
      </c>
      <c r="D27" s="7" t="s">
        <v>324</v>
      </c>
      <c r="E27" s="7"/>
      <c r="F27" s="7"/>
      <c r="G27" s="6"/>
    </row>
    <row r="28" spans="1:7">
      <c r="A28" s="4"/>
      <c r="B28" s="4"/>
      <c r="C28" s="4"/>
      <c r="D28" s="7" t="s">
        <v>328</v>
      </c>
      <c r="E28" s="7"/>
      <c r="F28" s="7"/>
      <c r="G28" s="6"/>
    </row>
    <row r="29" ht="29.1" customHeight="1" spans="1:7">
      <c r="A29" s="3" t="s">
        <v>303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8" workbookViewId="0">
      <selection activeCell="D31" sqref="D3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3" t="s">
        <v>53</v>
      </c>
    </row>
    <row r="2" spans="1:2">
      <c r="A2" s="84"/>
      <c r="B2" t="s">
        <v>1</v>
      </c>
    </row>
    <row r="3" ht="20.1" customHeight="1" spans="1:2">
      <c r="A3" s="42" t="s">
        <v>4</v>
      </c>
      <c r="B3" s="42" t="s">
        <v>5</v>
      </c>
    </row>
    <row r="4" ht="20.1" customHeight="1" spans="1:2">
      <c r="A4" s="42" t="s">
        <v>54</v>
      </c>
      <c r="B4" s="42">
        <v>1</v>
      </c>
    </row>
    <row r="5" ht="20.1" customHeight="1" spans="1:2">
      <c r="A5" s="23" t="s">
        <v>55</v>
      </c>
      <c r="B5" s="44">
        <v>325.22</v>
      </c>
    </row>
    <row r="6" ht="20.1" customHeight="1" spans="1:2">
      <c r="A6" s="25" t="s">
        <v>56</v>
      </c>
      <c r="B6" s="45">
        <v>325.22</v>
      </c>
    </row>
    <row r="7" ht="20.1" customHeight="1" spans="1:2">
      <c r="A7" s="23" t="s">
        <v>57</v>
      </c>
      <c r="B7" s="44"/>
    </row>
    <row r="8" ht="20.1" customHeight="1" spans="1:2">
      <c r="A8" s="25" t="s">
        <v>58</v>
      </c>
      <c r="B8" s="44"/>
    </row>
    <row r="9" ht="20.1" customHeight="1" spans="1:2">
      <c r="A9" s="23" t="s">
        <v>59</v>
      </c>
      <c r="B9" s="44"/>
    </row>
    <row r="10" ht="20.1" customHeight="1" spans="1:2">
      <c r="A10" s="25" t="s">
        <v>58</v>
      </c>
      <c r="B10" s="44"/>
    </row>
    <row r="11" ht="20.1" customHeight="1" spans="1:2">
      <c r="A11" s="23" t="s">
        <v>60</v>
      </c>
      <c r="B11" s="44"/>
    </row>
    <row r="12" ht="20.1" customHeight="1" spans="1:2">
      <c r="A12" s="25" t="s">
        <v>58</v>
      </c>
      <c r="B12" s="44"/>
    </row>
    <row r="13" ht="20.1" customHeight="1" spans="1:2">
      <c r="A13" s="23" t="s">
        <v>61</v>
      </c>
      <c r="B13" s="44"/>
    </row>
    <row r="14" ht="20.1" customHeight="1" spans="1:2">
      <c r="A14" s="25" t="s">
        <v>58</v>
      </c>
      <c r="B14" s="44"/>
    </row>
    <row r="15" ht="20.1" customHeight="1" spans="1:2">
      <c r="A15" s="23" t="s">
        <v>62</v>
      </c>
      <c r="B15" s="44"/>
    </row>
    <row r="16" ht="20.1" customHeight="1" spans="1:2">
      <c r="A16" s="25" t="s">
        <v>58</v>
      </c>
      <c r="B16" s="44"/>
    </row>
    <row r="17" ht="20.1" customHeight="1" spans="1:2">
      <c r="A17" s="23" t="s">
        <v>63</v>
      </c>
      <c r="B17" s="44"/>
    </row>
    <row r="18" ht="20.1" customHeight="1" spans="1:2">
      <c r="A18" s="25" t="s">
        <v>58</v>
      </c>
      <c r="B18" s="44"/>
    </row>
    <row r="19" ht="20.1" customHeight="1" spans="1:2">
      <c r="A19" s="23" t="s">
        <v>64</v>
      </c>
      <c r="B19" s="44"/>
    </row>
    <row r="20" ht="20.1" customHeight="1" spans="1:2">
      <c r="A20" s="25" t="s">
        <v>58</v>
      </c>
      <c r="B20" s="44"/>
    </row>
    <row r="21" ht="20.1" customHeight="1" spans="1:2">
      <c r="A21" s="23" t="s">
        <v>65</v>
      </c>
      <c r="B21" s="44"/>
    </row>
    <row r="22" ht="20.1" customHeight="1" spans="1:2">
      <c r="A22" s="25" t="s">
        <v>58</v>
      </c>
      <c r="B22" s="44"/>
    </row>
    <row r="23" ht="20.1" customHeight="1" spans="1:2">
      <c r="A23" s="23" t="s">
        <v>66</v>
      </c>
      <c r="B23" s="45">
        <v>325.22</v>
      </c>
    </row>
    <row r="24" ht="20.1" customHeight="1" spans="1:2">
      <c r="A24" s="25" t="s">
        <v>67</v>
      </c>
      <c r="B24" s="44"/>
    </row>
    <row r="25" ht="20.1" customHeight="1" spans="1:2">
      <c r="A25" s="25" t="s">
        <v>67</v>
      </c>
      <c r="B25" s="44"/>
    </row>
    <row r="26" ht="20.1" customHeight="1" spans="1:2">
      <c r="A26" s="25" t="s">
        <v>67</v>
      </c>
      <c r="B26" s="44"/>
    </row>
    <row r="27" ht="20.1" customHeight="1" spans="1:2">
      <c r="A27" s="25" t="s">
        <v>67</v>
      </c>
      <c r="B27" s="44"/>
    </row>
    <row r="28" ht="20.1" customHeight="1" spans="1:2">
      <c r="A28" s="25" t="s">
        <v>67</v>
      </c>
      <c r="B28" s="44"/>
    </row>
    <row r="29" ht="20.1" customHeight="1" spans="1:2">
      <c r="A29" s="23" t="s">
        <v>68</v>
      </c>
      <c r="B29" s="44"/>
    </row>
    <row r="30" ht="20.1" customHeight="1" spans="1:2">
      <c r="A30" s="25" t="s">
        <v>58</v>
      </c>
      <c r="B30" s="44"/>
    </row>
    <row r="31" ht="20.1" customHeight="1" spans="1:2">
      <c r="A31" s="23" t="s">
        <v>69</v>
      </c>
      <c r="B31" s="44"/>
    </row>
    <row r="32" ht="20.1" customHeight="1" spans="1:2">
      <c r="A32" s="25" t="s">
        <v>58</v>
      </c>
      <c r="B32" s="44"/>
    </row>
    <row r="33" ht="20.1" customHeight="1" spans="1:2">
      <c r="A33" s="23" t="s">
        <v>70</v>
      </c>
      <c r="B33" s="45">
        <v>325.22</v>
      </c>
    </row>
    <row r="34" spans="1:1">
      <c r="A34" s="51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4" workbookViewId="0">
      <selection activeCell="E10" sqref="E10"/>
    </sheetView>
  </sheetViews>
  <sheetFormatPr defaultColWidth="9" defaultRowHeight="13.5" outlineLevelCol="4"/>
  <cols>
    <col min="1" max="1" width="37.2477876106195" customWidth="1"/>
    <col min="2" max="3" width="11.7522123893805" customWidth="1"/>
    <col min="4" max="5" width="8.3716814159292" customWidth="1"/>
  </cols>
  <sheetData>
    <row r="1" ht="20.25" spans="1:5">
      <c r="A1" s="17" t="s">
        <v>72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24.95" customHeight="1" spans="1:5">
      <c r="A3" s="42" t="s">
        <v>73</v>
      </c>
      <c r="B3" s="42" t="s">
        <v>74</v>
      </c>
      <c r="C3" s="42" t="s">
        <v>75</v>
      </c>
      <c r="D3" s="42" t="s">
        <v>76</v>
      </c>
      <c r="E3" s="42" t="s">
        <v>77</v>
      </c>
    </row>
    <row r="4" ht="24.95" customHeight="1" spans="1:5">
      <c r="A4" s="42" t="s">
        <v>54</v>
      </c>
      <c r="B4" s="42">
        <v>1</v>
      </c>
      <c r="C4" s="42">
        <v>2</v>
      </c>
      <c r="D4" s="42">
        <v>3</v>
      </c>
      <c r="E4" s="42">
        <v>4</v>
      </c>
    </row>
    <row r="5" ht="24.95" customHeight="1" spans="1:5">
      <c r="A5" s="48" t="s">
        <v>78</v>
      </c>
      <c r="B5" s="58">
        <f>B6+B9+B15+B18</f>
        <v>325.22</v>
      </c>
      <c r="C5" s="58">
        <f>C6+C9+C15+C18</f>
        <v>325.22</v>
      </c>
      <c r="D5" s="58"/>
      <c r="E5" s="58"/>
    </row>
    <row r="6" ht="24.95" customHeight="1" spans="1:5">
      <c r="A6" s="73" t="s">
        <v>79</v>
      </c>
      <c r="B6" s="58">
        <f>B7</f>
        <v>235.58</v>
      </c>
      <c r="C6" s="58">
        <f>C7</f>
        <v>235.58</v>
      </c>
      <c r="D6" s="58"/>
      <c r="E6" s="58"/>
    </row>
    <row r="7" ht="24.95" customHeight="1" spans="1:5">
      <c r="A7" s="74" t="s">
        <v>80</v>
      </c>
      <c r="B7" s="61">
        <v>235.58</v>
      </c>
      <c r="C7" s="61">
        <v>235.58</v>
      </c>
      <c r="D7" s="58"/>
      <c r="E7" s="58"/>
    </row>
    <row r="8" ht="24.95" customHeight="1" spans="1:5">
      <c r="A8" s="75" t="s">
        <v>81</v>
      </c>
      <c r="B8" s="61">
        <v>235.58</v>
      </c>
      <c r="C8" s="61">
        <v>235.58</v>
      </c>
      <c r="D8" s="61"/>
      <c r="E8" s="61"/>
    </row>
    <row r="9" ht="24.95" customHeight="1" spans="1:5">
      <c r="A9" s="76" t="s">
        <v>82</v>
      </c>
      <c r="B9" s="58">
        <f>B10+B13</f>
        <v>50.99</v>
      </c>
      <c r="C9" s="58">
        <f>C10+C13</f>
        <v>50.99</v>
      </c>
      <c r="D9" s="58"/>
      <c r="E9" s="58"/>
    </row>
    <row r="10" ht="24.95" customHeight="1" spans="1:5">
      <c r="A10" s="77" t="s">
        <v>83</v>
      </c>
      <c r="B10" s="61">
        <f>B11+B12</f>
        <v>46.05</v>
      </c>
      <c r="C10" s="61">
        <f>C11+C12</f>
        <v>46.05</v>
      </c>
      <c r="D10" s="58"/>
      <c r="E10" s="58"/>
    </row>
    <row r="11" ht="24.95" customHeight="1" spans="1:5">
      <c r="A11" s="75" t="s">
        <v>84</v>
      </c>
      <c r="B11" s="61">
        <v>30.7</v>
      </c>
      <c r="C11" s="61">
        <v>30.7</v>
      </c>
      <c r="D11" s="61"/>
      <c r="E11" s="61"/>
    </row>
    <row r="12" ht="24.95" customHeight="1" spans="1:5">
      <c r="A12" s="75" t="s">
        <v>85</v>
      </c>
      <c r="B12" s="61">
        <v>15.35</v>
      </c>
      <c r="C12" s="61">
        <v>15.35</v>
      </c>
      <c r="D12" s="61"/>
      <c r="E12" s="61"/>
    </row>
    <row r="13" ht="24.95" customHeight="1" spans="1:5">
      <c r="A13" s="74" t="s">
        <v>86</v>
      </c>
      <c r="B13" s="58">
        <f>B14</f>
        <v>4.94</v>
      </c>
      <c r="C13" s="58">
        <f>C14</f>
        <v>4.94</v>
      </c>
      <c r="D13" s="61"/>
      <c r="E13" s="61"/>
    </row>
    <row r="14" ht="24.95" customHeight="1" spans="1:5">
      <c r="A14" s="78" t="s">
        <v>87</v>
      </c>
      <c r="B14" s="61">
        <v>4.94</v>
      </c>
      <c r="C14" s="61">
        <v>4.94</v>
      </c>
      <c r="D14" s="61"/>
      <c r="E14" s="61"/>
    </row>
    <row r="15" ht="24.95" customHeight="1" spans="1:5">
      <c r="A15" s="76" t="s">
        <v>88</v>
      </c>
      <c r="B15" s="58">
        <f>B16</f>
        <v>16.03</v>
      </c>
      <c r="C15" s="58">
        <f>C16</f>
        <v>16.03</v>
      </c>
      <c r="D15" s="61"/>
      <c r="E15" s="61"/>
    </row>
    <row r="16" ht="24.95" customHeight="1" spans="1:5">
      <c r="A16" s="77" t="s">
        <v>89</v>
      </c>
      <c r="B16" s="61">
        <v>16.03</v>
      </c>
      <c r="C16" s="61">
        <v>16.03</v>
      </c>
      <c r="D16" s="61"/>
      <c r="E16" s="61"/>
    </row>
    <row r="17" ht="24.95" customHeight="1" spans="1:5">
      <c r="A17" s="79" t="s">
        <v>90</v>
      </c>
      <c r="B17" s="61">
        <v>16.03</v>
      </c>
      <c r="C17" s="61">
        <v>16.03</v>
      </c>
      <c r="D17" s="61"/>
      <c r="E17" s="61"/>
    </row>
    <row r="18" ht="24.95" customHeight="1" spans="1:5">
      <c r="A18" s="80" t="s">
        <v>91</v>
      </c>
      <c r="B18" s="62">
        <f>B19</f>
        <v>22.62</v>
      </c>
      <c r="C18" s="62">
        <f>C19</f>
        <v>22.62</v>
      </c>
      <c r="D18" s="61"/>
      <c r="E18" s="61"/>
    </row>
    <row r="19" ht="24.95" customHeight="1" spans="1:5">
      <c r="A19" s="81" t="s">
        <v>92</v>
      </c>
      <c r="B19" s="63">
        <v>22.62</v>
      </c>
      <c r="C19" s="63">
        <v>22.62</v>
      </c>
      <c r="D19" s="61"/>
      <c r="E19" s="61"/>
    </row>
    <row r="20" ht="24.95" customHeight="1" spans="1:5">
      <c r="A20" s="82" t="s">
        <v>93</v>
      </c>
      <c r="B20" s="63">
        <v>22.62</v>
      </c>
      <c r="C20" s="63">
        <v>22.62</v>
      </c>
      <c r="D20" s="61"/>
      <c r="E20" s="61"/>
    </row>
    <row r="21" spans="1:1">
      <c r="A21" s="51" t="s">
        <v>71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12" sqref="E12"/>
    </sheetView>
  </sheetViews>
  <sheetFormatPr defaultColWidth="9" defaultRowHeight="13.5" outlineLevelCol="3"/>
  <cols>
    <col min="1" max="1" width="30.1238938053097" customWidth="1"/>
    <col min="2" max="2" width="11.5044247787611" customWidth="1"/>
    <col min="3" max="3" width="27.2477876106195" customWidth="1"/>
    <col min="4" max="4" width="11.8761061946903" customWidth="1"/>
  </cols>
  <sheetData>
    <row r="1" ht="20.25" spans="1:4">
      <c r="A1" s="17" t="s">
        <v>94</v>
      </c>
      <c r="B1" s="17"/>
      <c r="C1" s="17"/>
      <c r="D1" s="17"/>
    </row>
    <row r="2" spans="1:4">
      <c r="A2" s="18"/>
      <c r="B2" s="19"/>
      <c r="C2" s="19"/>
      <c r="D2" s="19" t="s">
        <v>1</v>
      </c>
    </row>
    <row r="3" ht="15" customHeight="1" spans="1:4">
      <c r="A3" s="42" t="s">
        <v>95</v>
      </c>
      <c r="B3" s="42"/>
      <c r="C3" s="42" t="s">
        <v>96</v>
      </c>
      <c r="D3" s="42"/>
    </row>
    <row r="4" spans="1:4">
      <c r="A4" s="42" t="s">
        <v>4</v>
      </c>
      <c r="B4" s="42" t="s">
        <v>5</v>
      </c>
      <c r="C4" s="42" t="s">
        <v>4</v>
      </c>
      <c r="D4" s="42" t="s">
        <v>97</v>
      </c>
    </row>
    <row r="5" spans="1:4">
      <c r="A5" s="67" t="s">
        <v>98</v>
      </c>
      <c r="B5" s="49">
        <f>SUM(B6:B26)</f>
        <v>325.22</v>
      </c>
      <c r="C5" s="67" t="s">
        <v>99</v>
      </c>
      <c r="D5" s="49">
        <f>SUM(D6:D26)</f>
        <v>376.21</v>
      </c>
    </row>
    <row r="6" spans="1:4">
      <c r="A6" s="67" t="s">
        <v>100</v>
      </c>
      <c r="B6" s="61">
        <v>325.22</v>
      </c>
      <c r="C6" s="67" t="s">
        <v>101</v>
      </c>
      <c r="D6" s="49"/>
    </row>
    <row r="7" spans="1:4">
      <c r="A7" s="67" t="s">
        <v>102</v>
      </c>
      <c r="B7" s="49"/>
      <c r="C7" s="67" t="s">
        <v>103</v>
      </c>
      <c r="D7" s="49"/>
    </row>
    <row r="8" spans="1:4">
      <c r="A8" s="67" t="s">
        <v>104</v>
      </c>
      <c r="B8" s="49"/>
      <c r="C8" s="67" t="s">
        <v>105</v>
      </c>
      <c r="D8" s="49"/>
    </row>
    <row r="9" spans="1:4">
      <c r="A9" s="67"/>
      <c r="B9" s="68"/>
      <c r="C9" s="67" t="s">
        <v>106</v>
      </c>
      <c r="D9" s="69"/>
    </row>
    <row r="10" spans="1:4">
      <c r="A10" s="67"/>
      <c r="B10" s="68"/>
      <c r="C10" s="67" t="s">
        <v>107</v>
      </c>
      <c r="D10" s="69">
        <v>235.58</v>
      </c>
    </row>
    <row r="11" spans="1:4">
      <c r="A11" s="67"/>
      <c r="B11" s="68"/>
      <c r="C11" s="67" t="s">
        <v>108</v>
      </c>
      <c r="D11" s="69"/>
    </row>
    <row r="12" spans="1:4">
      <c r="A12" s="70"/>
      <c r="B12" s="71"/>
      <c r="C12" s="67" t="s">
        <v>109</v>
      </c>
      <c r="D12" s="69"/>
    </row>
    <row r="13" spans="1:4">
      <c r="A13" s="70"/>
      <c r="B13" s="71"/>
      <c r="C13" s="67" t="s">
        <v>110</v>
      </c>
      <c r="D13" s="69">
        <v>50.99</v>
      </c>
    </row>
    <row r="14" spans="1:4">
      <c r="A14" s="70"/>
      <c r="B14" s="71"/>
      <c r="C14" s="67" t="s">
        <v>111</v>
      </c>
      <c r="D14" s="69">
        <v>50.99</v>
      </c>
    </row>
    <row r="15" spans="1:4">
      <c r="A15" s="70"/>
      <c r="B15" s="71"/>
      <c r="C15" s="67" t="s">
        <v>112</v>
      </c>
      <c r="D15" s="69">
        <v>16.03</v>
      </c>
    </row>
    <row r="16" spans="1:4">
      <c r="A16" s="70"/>
      <c r="B16" s="71"/>
      <c r="C16" s="67" t="s">
        <v>113</v>
      </c>
      <c r="D16" s="49"/>
    </row>
    <row r="17" spans="1:4">
      <c r="A17" s="70"/>
      <c r="B17" s="71"/>
      <c r="C17" s="67" t="s">
        <v>114</v>
      </c>
      <c r="D17" s="49"/>
    </row>
    <row r="18" spans="1:4">
      <c r="A18" s="70"/>
      <c r="B18" s="71"/>
      <c r="C18" s="67" t="s">
        <v>115</v>
      </c>
      <c r="D18" s="49"/>
    </row>
    <row r="19" spans="1:4">
      <c r="A19" s="70"/>
      <c r="B19" s="71"/>
      <c r="C19" s="67" t="s">
        <v>116</v>
      </c>
      <c r="D19" s="49"/>
    </row>
    <row r="20" spans="1:4">
      <c r="A20" s="70"/>
      <c r="B20" s="71"/>
      <c r="C20" s="67" t="s">
        <v>117</v>
      </c>
      <c r="D20" s="49"/>
    </row>
    <row r="21" spans="1:4">
      <c r="A21" s="70"/>
      <c r="B21" s="71"/>
      <c r="C21" s="67" t="s">
        <v>118</v>
      </c>
      <c r="D21" s="49"/>
    </row>
    <row r="22" spans="1:4">
      <c r="A22" s="70"/>
      <c r="B22" s="71"/>
      <c r="C22" s="67" t="s">
        <v>119</v>
      </c>
      <c r="D22" s="49"/>
    </row>
    <row r="23" spans="1:4">
      <c r="A23" s="70"/>
      <c r="B23" s="71"/>
      <c r="C23" s="67" t="s">
        <v>120</v>
      </c>
      <c r="D23" s="49"/>
    </row>
    <row r="24" spans="1:4">
      <c r="A24" s="70"/>
      <c r="B24" s="71"/>
      <c r="C24" s="67" t="s">
        <v>121</v>
      </c>
      <c r="D24" s="49"/>
    </row>
    <row r="25" spans="1:4">
      <c r="A25" s="70"/>
      <c r="B25" s="71"/>
      <c r="C25" s="67" t="s">
        <v>122</v>
      </c>
      <c r="D25" s="72">
        <v>22.62</v>
      </c>
    </row>
    <row r="26" spans="1:4">
      <c r="A26" s="70"/>
      <c r="B26" s="71"/>
      <c r="C26" s="67" t="s">
        <v>123</v>
      </c>
      <c r="D26" s="49"/>
    </row>
    <row r="27" spans="1:4">
      <c r="A27" s="70"/>
      <c r="B27" s="71"/>
      <c r="C27" s="67" t="s">
        <v>124</v>
      </c>
      <c r="D27" s="49"/>
    </row>
    <row r="28" spans="1:4">
      <c r="A28" s="70"/>
      <c r="B28" s="71"/>
      <c r="C28" s="67" t="s">
        <v>125</v>
      </c>
      <c r="D28" s="49"/>
    </row>
    <row r="29" spans="1:4">
      <c r="A29" s="70"/>
      <c r="B29" s="71"/>
      <c r="C29" s="67" t="s">
        <v>126</v>
      </c>
      <c r="D29" s="49"/>
    </row>
    <row r="30" spans="1:4">
      <c r="A30" s="70"/>
      <c r="B30" s="71"/>
      <c r="C30" s="67" t="s">
        <v>127</v>
      </c>
      <c r="D30" s="49"/>
    </row>
    <row r="31" spans="1:4">
      <c r="A31" s="70"/>
      <c r="B31" s="71"/>
      <c r="C31" s="67" t="s">
        <v>128</v>
      </c>
      <c r="D31" s="49"/>
    </row>
    <row r="32" spans="1:4">
      <c r="A32" s="70"/>
      <c r="B32" s="71"/>
      <c r="C32" s="67" t="s">
        <v>129</v>
      </c>
      <c r="D32" s="49"/>
    </row>
    <row r="33" spans="1:4">
      <c r="A33" s="70"/>
      <c r="B33" s="71"/>
      <c r="C33" s="67" t="s">
        <v>130</v>
      </c>
      <c r="D33" s="49"/>
    </row>
    <row r="34" spans="1:4">
      <c r="A34" s="70"/>
      <c r="B34" s="71"/>
      <c r="C34" s="67" t="s">
        <v>131</v>
      </c>
      <c r="D34" s="49"/>
    </row>
    <row r="35" spans="1:4">
      <c r="A35" s="70"/>
      <c r="B35" s="71"/>
      <c r="C35" s="67"/>
      <c r="D35" s="49"/>
    </row>
    <row r="36" spans="1:4">
      <c r="A36" s="42" t="s">
        <v>132</v>
      </c>
      <c r="B36" s="45">
        <f>B6</f>
        <v>325.22</v>
      </c>
      <c r="C36" s="42" t="s">
        <v>133</v>
      </c>
      <c r="D36" s="45">
        <f>SUM(D5)</f>
        <v>376.21</v>
      </c>
    </row>
    <row r="37" spans="1:1">
      <c r="A37" s="51" t="s">
        <v>71</v>
      </c>
    </row>
    <row r="38" spans="1:1">
      <c r="A38" s="52" t="s">
        <v>134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F8" sqref="F8"/>
    </sheetView>
  </sheetViews>
  <sheetFormatPr defaultColWidth="9" defaultRowHeight="13.5"/>
  <cols>
    <col min="1" max="1" width="17.6283185840708" customWidth="1"/>
    <col min="2" max="2" width="6.75221238938053" customWidth="1"/>
    <col min="3" max="11" width="6.30973451327434" customWidth="1"/>
  </cols>
  <sheetData>
    <row r="1" ht="20.25" spans="1:11">
      <c r="A1" s="17" t="s">
        <v>135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0">
      <c r="A2" s="18"/>
      <c r="B2" s="19"/>
      <c r="C2" s="19"/>
      <c r="D2" s="19"/>
      <c r="E2" s="19"/>
      <c r="F2" s="19"/>
      <c r="G2" s="19"/>
      <c r="H2" s="19"/>
      <c r="I2" s="19"/>
      <c r="J2" s="66" t="s">
        <v>1</v>
      </c>
    </row>
    <row r="3" ht="28" customHeight="1" spans="1:11">
      <c r="A3" s="42" t="s">
        <v>136</v>
      </c>
      <c r="B3" s="42" t="s">
        <v>78</v>
      </c>
      <c r="C3" s="42" t="s">
        <v>137</v>
      </c>
      <c r="D3" s="42"/>
      <c r="E3" s="42"/>
      <c r="F3" s="42" t="s">
        <v>138</v>
      </c>
      <c r="G3" s="42"/>
      <c r="H3" s="42"/>
      <c r="I3" s="42" t="s">
        <v>139</v>
      </c>
      <c r="J3" s="42"/>
      <c r="K3" s="42"/>
    </row>
    <row r="4" s="64" customFormat="1" ht="28" customHeight="1" spans="1:11">
      <c r="A4" s="22"/>
      <c r="B4" s="22"/>
      <c r="C4" s="22" t="s">
        <v>97</v>
      </c>
      <c r="D4" s="22" t="s">
        <v>75</v>
      </c>
      <c r="E4" s="22" t="s">
        <v>76</v>
      </c>
      <c r="F4" s="22" t="s">
        <v>97</v>
      </c>
      <c r="G4" s="22" t="s">
        <v>75</v>
      </c>
      <c r="H4" s="22" t="s">
        <v>76</v>
      </c>
      <c r="I4" s="22" t="s">
        <v>97</v>
      </c>
      <c r="J4" s="22" t="s">
        <v>75</v>
      </c>
      <c r="K4" s="22" t="s">
        <v>76</v>
      </c>
    </row>
    <row r="5" ht="28" customHeight="1" spans="1:11">
      <c r="A5" s="65" t="s">
        <v>140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5">
        <v>10</v>
      </c>
    </row>
    <row r="6" ht="28" customHeight="1" spans="1:11">
      <c r="A6" s="48" t="s">
        <v>78</v>
      </c>
      <c r="B6" s="61">
        <v>325.22</v>
      </c>
      <c r="C6" s="61">
        <v>325.22</v>
      </c>
      <c r="D6" s="61">
        <v>325.22</v>
      </c>
      <c r="E6" s="61"/>
      <c r="F6" s="61"/>
      <c r="G6" s="61"/>
      <c r="H6" s="61"/>
      <c r="I6" s="61"/>
      <c r="J6" s="61"/>
      <c r="K6" s="61"/>
    </row>
    <row r="7" ht="28" customHeight="1" spans="1:11">
      <c r="A7" s="50" t="s">
        <v>141</v>
      </c>
      <c r="B7" s="61">
        <v>325.22</v>
      </c>
      <c r="C7" s="61">
        <v>325.22</v>
      </c>
      <c r="D7" s="61">
        <v>325.22</v>
      </c>
      <c r="E7" s="61"/>
      <c r="F7" s="61"/>
      <c r="G7" s="61"/>
      <c r="H7" s="61"/>
      <c r="I7" s="61"/>
      <c r="J7" s="61"/>
      <c r="K7" s="61"/>
    </row>
    <row r="8" ht="28" customHeight="1" spans="1:11">
      <c r="A8" s="50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ht="28" customHeight="1" spans="1:11">
      <c r="A9" s="50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ht="28" customHeight="1" spans="1:11">
      <c r="A10" s="50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ht="28" customHeight="1" spans="1:11">
      <c r="A11" s="50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ht="28" customHeight="1" spans="1:11">
      <c r="A12" s="50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ht="28" customHeight="1" spans="1:11">
      <c r="A13" s="50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ht="28" customHeight="1" spans="1:11">
      <c r="A14" s="5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ht="28" customHeight="1" spans="1:11">
      <c r="A15" s="50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ht="28" customHeight="1" spans="1:11">
      <c r="A16" s="50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ht="28" customHeight="1" spans="1:11">
      <c r="A17" s="50"/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ht="28" customHeight="1" spans="1:11">
      <c r="A18" s="50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ht="28" customHeight="1" spans="1:11">
      <c r="A19" s="50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ht="28" customHeight="1" spans="1:11">
      <c r="A20" s="50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">
      <c r="A21" s="51" t="s">
        <v>71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9" sqref="E9"/>
    </sheetView>
  </sheetViews>
  <sheetFormatPr defaultColWidth="9" defaultRowHeight="13.5" outlineLevelCol="7"/>
  <cols>
    <col min="1" max="1" width="13" customWidth="1"/>
    <col min="2" max="2" width="37.1238938053097" customWidth="1"/>
    <col min="3" max="5" width="12" customWidth="1"/>
  </cols>
  <sheetData>
    <row r="1" ht="20.25" spans="1:5">
      <c r="A1" s="17" t="s">
        <v>142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1" customHeight="1" spans="1:5">
      <c r="A3" s="42" t="s">
        <v>73</v>
      </c>
      <c r="B3" s="42"/>
      <c r="C3" s="42" t="s">
        <v>137</v>
      </c>
      <c r="D3" s="42"/>
      <c r="E3" s="42"/>
    </row>
    <row r="4" ht="31" customHeight="1" spans="1:5">
      <c r="A4" s="42" t="s">
        <v>143</v>
      </c>
      <c r="B4" s="42" t="s">
        <v>144</v>
      </c>
      <c r="C4" s="42" t="s">
        <v>97</v>
      </c>
      <c r="D4" s="42" t="s">
        <v>75</v>
      </c>
      <c r="E4" s="42" t="s">
        <v>76</v>
      </c>
    </row>
    <row r="5" ht="31" customHeight="1" spans="1:5">
      <c r="A5" s="42" t="s">
        <v>54</v>
      </c>
      <c r="B5" s="42" t="s">
        <v>54</v>
      </c>
      <c r="C5" s="42">
        <v>1</v>
      </c>
      <c r="D5" s="42">
        <v>2</v>
      </c>
      <c r="E5" s="42">
        <v>3</v>
      </c>
    </row>
    <row r="6" ht="31" customHeight="1" spans="1:5">
      <c r="A6" s="57" t="s">
        <v>145</v>
      </c>
      <c r="B6" s="57" t="s">
        <v>78</v>
      </c>
      <c r="C6" s="53">
        <f>C7+C10+C16+C19</f>
        <v>325.22</v>
      </c>
      <c r="D6" s="53">
        <f>D7+D10+D16+D19</f>
        <v>325.22</v>
      </c>
      <c r="E6" s="58"/>
    </row>
    <row r="7" ht="31" customHeight="1" spans="1:8">
      <c r="A7" s="57">
        <v>205</v>
      </c>
      <c r="B7" s="57" t="s">
        <v>146</v>
      </c>
      <c r="C7" s="58">
        <f>C8</f>
        <v>235.58</v>
      </c>
      <c r="D7" s="58">
        <f>D8</f>
        <v>235.58</v>
      </c>
      <c r="E7" s="58"/>
      <c r="H7" s="59"/>
    </row>
    <row r="8" ht="31" customHeight="1" spans="1:8">
      <c r="A8" s="60">
        <v>20502</v>
      </c>
      <c r="B8" s="60" t="s">
        <v>147</v>
      </c>
      <c r="C8" s="61">
        <v>235.58</v>
      </c>
      <c r="D8" s="61">
        <v>235.58</v>
      </c>
      <c r="E8" s="58"/>
      <c r="H8" s="59"/>
    </row>
    <row r="9" ht="31" customHeight="1" spans="1:8">
      <c r="A9" s="60">
        <v>2050202</v>
      </c>
      <c r="B9" s="60" t="s">
        <v>148</v>
      </c>
      <c r="C9" s="61">
        <v>235.58</v>
      </c>
      <c r="D9" s="61">
        <v>235.58</v>
      </c>
      <c r="E9" s="61"/>
      <c r="H9" s="59"/>
    </row>
    <row r="10" ht="31" customHeight="1" spans="1:8">
      <c r="A10" s="57">
        <v>208</v>
      </c>
      <c r="B10" s="57" t="s">
        <v>149</v>
      </c>
      <c r="C10" s="58">
        <f>C11+C14</f>
        <v>50.99</v>
      </c>
      <c r="D10" s="58">
        <f>D11+D14</f>
        <v>50.99</v>
      </c>
      <c r="E10" s="61"/>
      <c r="H10" s="59"/>
    </row>
    <row r="11" ht="31" customHeight="1" spans="1:8">
      <c r="A11" s="60" t="s">
        <v>150</v>
      </c>
      <c r="B11" s="60" t="s">
        <v>151</v>
      </c>
      <c r="C11" s="61">
        <f>C12+C13</f>
        <v>46.05</v>
      </c>
      <c r="D11" s="61">
        <f>D12+D13</f>
        <v>46.05</v>
      </c>
      <c r="E11" s="61"/>
      <c r="H11" s="59"/>
    </row>
    <row r="12" ht="31" customHeight="1" spans="1:8">
      <c r="A12" s="60" t="s">
        <v>152</v>
      </c>
      <c r="B12" s="60" t="s">
        <v>153</v>
      </c>
      <c r="C12" s="61">
        <v>30.7</v>
      </c>
      <c r="D12" s="61">
        <v>30.7</v>
      </c>
      <c r="E12" s="58"/>
      <c r="H12" s="59"/>
    </row>
    <row r="13" ht="31" customHeight="1" spans="1:8">
      <c r="A13" s="60" t="s">
        <v>154</v>
      </c>
      <c r="B13" s="60" t="s">
        <v>155</v>
      </c>
      <c r="C13" s="61">
        <v>15.35</v>
      </c>
      <c r="D13" s="61">
        <v>15.35</v>
      </c>
      <c r="E13" s="61"/>
      <c r="H13" s="59"/>
    </row>
    <row r="14" ht="31" customHeight="1" spans="1:8">
      <c r="A14" s="57" t="s">
        <v>156</v>
      </c>
      <c r="B14" s="57" t="s">
        <v>157</v>
      </c>
      <c r="C14" s="58">
        <f t="shared" ref="C14:C19" si="0">C15</f>
        <v>4.94</v>
      </c>
      <c r="D14" s="58">
        <f t="shared" ref="D14:D19" si="1">D15</f>
        <v>4.94</v>
      </c>
      <c r="E14" s="58"/>
      <c r="H14" s="59"/>
    </row>
    <row r="15" ht="31" customHeight="1" spans="1:8">
      <c r="A15" s="60" t="s">
        <v>158</v>
      </c>
      <c r="B15" s="60" t="s">
        <v>157</v>
      </c>
      <c r="C15" s="61">
        <v>4.94</v>
      </c>
      <c r="D15" s="61">
        <v>4.94</v>
      </c>
      <c r="E15" s="58"/>
      <c r="H15" s="59"/>
    </row>
    <row r="16" ht="31" customHeight="1" spans="1:8">
      <c r="A16" s="57" t="s">
        <v>159</v>
      </c>
      <c r="B16" s="57" t="s">
        <v>160</v>
      </c>
      <c r="C16" s="58">
        <f t="shared" si="0"/>
        <v>16.03</v>
      </c>
      <c r="D16" s="58">
        <f t="shared" si="1"/>
        <v>16.03</v>
      </c>
      <c r="E16" s="58"/>
      <c r="H16" s="59"/>
    </row>
    <row r="17" ht="31" customHeight="1" spans="1:8">
      <c r="A17" s="60" t="s">
        <v>161</v>
      </c>
      <c r="B17" s="60" t="s">
        <v>162</v>
      </c>
      <c r="C17" s="61">
        <v>16.03</v>
      </c>
      <c r="D17" s="61">
        <v>16.03</v>
      </c>
      <c r="E17" s="58"/>
      <c r="H17" s="59"/>
    </row>
    <row r="18" ht="31" customHeight="1" spans="1:8">
      <c r="A18" s="60">
        <v>2101102</v>
      </c>
      <c r="B18" s="60" t="s">
        <v>163</v>
      </c>
      <c r="C18" s="61">
        <v>16.03</v>
      </c>
      <c r="D18" s="61">
        <v>16.03</v>
      </c>
      <c r="E18" s="58"/>
      <c r="H18" s="59"/>
    </row>
    <row r="19" ht="31" customHeight="1" spans="1:8">
      <c r="A19" s="57" t="s">
        <v>164</v>
      </c>
      <c r="B19" s="57" t="s">
        <v>165</v>
      </c>
      <c r="C19" s="62">
        <f t="shared" si="0"/>
        <v>22.62</v>
      </c>
      <c r="D19" s="62">
        <f t="shared" si="1"/>
        <v>22.62</v>
      </c>
      <c r="E19" s="58"/>
      <c r="H19" s="59"/>
    </row>
    <row r="20" ht="31" customHeight="1" spans="1:8">
      <c r="A20" s="60" t="s">
        <v>166</v>
      </c>
      <c r="B20" s="60" t="s">
        <v>167</v>
      </c>
      <c r="C20" s="63">
        <v>22.62</v>
      </c>
      <c r="D20" s="63">
        <v>22.62</v>
      </c>
      <c r="E20" s="58"/>
      <c r="H20" s="59"/>
    </row>
    <row r="21" ht="31" customHeight="1" spans="1:5">
      <c r="A21" s="60">
        <v>2210201</v>
      </c>
      <c r="B21" s="60" t="s">
        <v>168</v>
      </c>
      <c r="C21" s="63">
        <v>22.62</v>
      </c>
      <c r="D21" s="63">
        <v>22.62</v>
      </c>
      <c r="E21" s="58"/>
    </row>
    <row r="22" ht="31" customHeight="1" spans="1:5">
      <c r="A22" s="60"/>
      <c r="B22" s="60"/>
      <c r="C22" s="61"/>
      <c r="D22" s="61"/>
      <c r="E22" s="61"/>
    </row>
    <row r="23" spans="1:1">
      <c r="A23" s="51" t="s">
        <v>71</v>
      </c>
    </row>
    <row r="24" spans="1:1">
      <c r="A24" s="52" t="s">
        <v>134</v>
      </c>
    </row>
    <row r="25" spans="1:1">
      <c r="A25" s="5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4" workbookViewId="0">
      <selection activeCell="E12" sqref="E12"/>
    </sheetView>
  </sheetViews>
  <sheetFormatPr defaultColWidth="9" defaultRowHeight="13.5" outlineLevelCol="4"/>
  <cols>
    <col min="1" max="1" width="9.50442477876106" customWidth="1"/>
    <col min="2" max="2" width="21.1238938053097" customWidth="1"/>
    <col min="3" max="3" width="10.5044247787611" customWidth="1"/>
    <col min="4" max="5" width="20.2477876106195" customWidth="1"/>
  </cols>
  <sheetData>
    <row r="1" ht="20.25" spans="1:5">
      <c r="A1" s="17" t="s">
        <v>169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0" customHeight="1" spans="1:5">
      <c r="A3" s="42" t="s">
        <v>170</v>
      </c>
      <c r="B3" s="42"/>
      <c r="C3" s="42" t="s">
        <v>171</v>
      </c>
      <c r="D3" s="42"/>
      <c r="E3" s="42"/>
    </row>
    <row r="4" ht="30" customHeight="1" spans="1:5">
      <c r="A4" s="42" t="s">
        <v>143</v>
      </c>
      <c r="B4" s="42" t="s">
        <v>144</v>
      </c>
      <c r="C4" s="42" t="s">
        <v>97</v>
      </c>
      <c r="D4" s="42" t="s">
        <v>172</v>
      </c>
      <c r="E4" s="42" t="s">
        <v>173</v>
      </c>
    </row>
    <row r="5" ht="30" customHeight="1" spans="1:5">
      <c r="A5" s="42" t="s">
        <v>54</v>
      </c>
      <c r="B5" s="42" t="s">
        <v>54</v>
      </c>
      <c r="C5" s="42">
        <v>1</v>
      </c>
      <c r="D5" s="42">
        <v>2</v>
      </c>
      <c r="E5" s="42">
        <v>3</v>
      </c>
    </row>
    <row r="6" ht="30" customHeight="1" spans="1:5">
      <c r="A6" s="48" t="s">
        <v>145</v>
      </c>
      <c r="B6" s="48" t="s">
        <v>78</v>
      </c>
      <c r="C6" s="53">
        <f>C7+C17</f>
        <v>325.22</v>
      </c>
      <c r="D6" s="53">
        <f>D7</f>
        <v>315.17</v>
      </c>
      <c r="E6" s="53">
        <v>10.05</v>
      </c>
    </row>
    <row r="7" ht="30" customHeight="1" spans="1:5">
      <c r="A7" s="48" t="s">
        <v>174</v>
      </c>
      <c r="B7" s="48" t="s">
        <v>175</v>
      </c>
      <c r="C7" s="54">
        <v>315.17</v>
      </c>
      <c r="D7" s="54">
        <v>315.17</v>
      </c>
      <c r="E7" s="53"/>
    </row>
    <row r="8" ht="30" customHeight="1" spans="1:5">
      <c r="A8" s="50" t="s">
        <v>176</v>
      </c>
      <c r="B8" s="50" t="s">
        <v>177</v>
      </c>
      <c r="C8" s="54">
        <v>92.35</v>
      </c>
      <c r="D8" s="54">
        <v>92.35</v>
      </c>
      <c r="E8" s="54"/>
    </row>
    <row r="9" ht="30" customHeight="1" spans="1:5">
      <c r="A9" s="50" t="s">
        <v>178</v>
      </c>
      <c r="B9" s="50" t="s">
        <v>179</v>
      </c>
      <c r="C9" s="54">
        <v>111.8</v>
      </c>
      <c r="D9" s="54">
        <v>111.8</v>
      </c>
      <c r="E9" s="54"/>
    </row>
    <row r="10" ht="30" customHeight="1" spans="1:5">
      <c r="A10" s="50" t="s">
        <v>180</v>
      </c>
      <c r="B10" s="50" t="s">
        <v>181</v>
      </c>
      <c r="C10" s="54">
        <v>21.38</v>
      </c>
      <c r="D10" s="54">
        <v>21.38</v>
      </c>
      <c r="E10" s="54"/>
    </row>
    <row r="11" ht="30" customHeight="1" spans="1:5">
      <c r="A11" s="50" t="s">
        <v>182</v>
      </c>
      <c r="B11" s="50" t="s">
        <v>183</v>
      </c>
      <c r="C11" s="54">
        <v>30.7</v>
      </c>
      <c r="D11" s="54">
        <v>30.7</v>
      </c>
      <c r="E11" s="54"/>
    </row>
    <row r="12" ht="30" customHeight="1" spans="1:5">
      <c r="A12" s="50" t="s">
        <v>184</v>
      </c>
      <c r="B12" s="50" t="s">
        <v>185</v>
      </c>
      <c r="C12" s="54">
        <v>15.35</v>
      </c>
      <c r="D12" s="54">
        <v>15.35</v>
      </c>
      <c r="E12" s="54"/>
    </row>
    <row r="13" ht="30" customHeight="1" spans="1:5">
      <c r="A13" s="50" t="s">
        <v>186</v>
      </c>
      <c r="B13" s="50" t="s">
        <v>187</v>
      </c>
      <c r="C13" s="54">
        <v>4.94</v>
      </c>
      <c r="D13" s="54">
        <v>4.94</v>
      </c>
      <c r="E13" s="54"/>
    </row>
    <row r="14" ht="30" customHeight="1" spans="1:5">
      <c r="A14" s="50" t="s">
        <v>188</v>
      </c>
      <c r="B14" s="50" t="s">
        <v>189</v>
      </c>
      <c r="C14" s="54">
        <v>12.25</v>
      </c>
      <c r="D14" s="54">
        <v>12.25</v>
      </c>
      <c r="E14" s="54"/>
    </row>
    <row r="15" ht="30" customHeight="1" spans="1:5">
      <c r="A15" s="50" t="s">
        <v>190</v>
      </c>
      <c r="B15" s="50" t="s">
        <v>191</v>
      </c>
      <c r="C15" s="54">
        <v>3.78</v>
      </c>
      <c r="D15" s="54">
        <v>3.78</v>
      </c>
      <c r="E15" s="54"/>
    </row>
    <row r="16" ht="30" customHeight="1" spans="1:5">
      <c r="A16" s="50" t="s">
        <v>192</v>
      </c>
      <c r="B16" s="50" t="s">
        <v>168</v>
      </c>
      <c r="C16" s="54">
        <v>22.62</v>
      </c>
      <c r="D16" s="54">
        <v>22.62</v>
      </c>
      <c r="E16" s="54"/>
    </row>
    <row r="17" ht="30" customHeight="1" spans="1:5">
      <c r="A17" s="48" t="s">
        <v>193</v>
      </c>
      <c r="B17" s="48" t="s">
        <v>194</v>
      </c>
      <c r="C17" s="53">
        <f>C18+C19+C20</f>
        <v>10.05</v>
      </c>
      <c r="D17" s="54"/>
      <c r="E17" s="53">
        <f>E18+E19+E20</f>
        <v>10.05</v>
      </c>
    </row>
    <row r="18" ht="30" customHeight="1" spans="1:5">
      <c r="A18" s="50" t="s">
        <v>195</v>
      </c>
      <c r="B18" s="50" t="s">
        <v>196</v>
      </c>
      <c r="C18" s="54">
        <v>2.26</v>
      </c>
      <c r="D18" s="54"/>
      <c r="E18" s="54">
        <v>2.26</v>
      </c>
    </row>
    <row r="19" ht="30" customHeight="1" spans="1:5">
      <c r="A19" s="50" t="s">
        <v>197</v>
      </c>
      <c r="B19" s="50" t="s">
        <v>198</v>
      </c>
      <c r="C19" s="54">
        <v>4.71</v>
      </c>
      <c r="D19" s="54"/>
      <c r="E19" s="54">
        <v>4.71</v>
      </c>
    </row>
    <row r="20" ht="30" customHeight="1" spans="1:5">
      <c r="A20" s="55" t="s">
        <v>199</v>
      </c>
      <c r="B20" s="55" t="s">
        <v>200</v>
      </c>
      <c r="C20" s="56">
        <v>3.08</v>
      </c>
      <c r="D20" s="54"/>
      <c r="E20" s="56">
        <v>3.08</v>
      </c>
    </row>
    <row r="21" spans="1:1">
      <c r="A21" s="51" t="s">
        <v>71</v>
      </c>
    </row>
    <row r="22" spans="1:1">
      <c r="A22" s="5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30" sqref="C30"/>
    </sheetView>
  </sheetViews>
  <sheetFormatPr defaultColWidth="9" defaultRowHeight="13.5" outlineLevelCol="7"/>
  <cols>
    <col min="1" max="1" width="29" customWidth="1"/>
    <col min="2" max="8" width="14.6283185840708" customWidth="1"/>
  </cols>
  <sheetData>
    <row r="1" ht="20.25" spans="1:8">
      <c r="A1" s="17" t="s">
        <v>201</v>
      </c>
      <c r="B1" s="17"/>
      <c r="C1" s="17"/>
      <c r="D1" s="17"/>
      <c r="E1" s="17"/>
      <c r="F1" s="17"/>
      <c r="G1" s="17"/>
      <c r="H1" s="17"/>
    </row>
    <row r="2" spans="1:8">
      <c r="A2" s="18"/>
      <c r="B2" s="19"/>
      <c r="C2" s="19"/>
      <c r="D2" s="19"/>
      <c r="E2" s="19"/>
      <c r="F2" s="19"/>
      <c r="G2" s="19"/>
      <c r="H2" s="19" t="s">
        <v>1</v>
      </c>
    </row>
    <row r="3" ht="15" customHeight="1" spans="1:8">
      <c r="A3" s="42" t="s">
        <v>136</v>
      </c>
      <c r="B3" s="22" t="s">
        <v>202</v>
      </c>
      <c r="C3" s="22"/>
      <c r="D3" s="22"/>
      <c r="E3" s="22"/>
      <c r="F3" s="22"/>
      <c r="G3" s="22" t="s">
        <v>203</v>
      </c>
      <c r="H3" s="22" t="s">
        <v>204</v>
      </c>
    </row>
    <row r="4" ht="15" customHeight="1" spans="1:8">
      <c r="A4" s="42"/>
      <c r="B4" s="22" t="s">
        <v>97</v>
      </c>
      <c r="C4" s="22" t="s">
        <v>205</v>
      </c>
      <c r="D4" s="22" t="s">
        <v>206</v>
      </c>
      <c r="E4" s="22" t="s">
        <v>207</v>
      </c>
      <c r="F4" s="22"/>
      <c r="G4" s="22"/>
      <c r="H4" s="22"/>
    </row>
    <row r="5" spans="1:8">
      <c r="A5" s="42"/>
      <c r="B5" s="22"/>
      <c r="C5" s="22"/>
      <c r="D5" s="22"/>
      <c r="E5" s="22" t="s">
        <v>208</v>
      </c>
      <c r="F5" s="22" t="s">
        <v>209</v>
      </c>
      <c r="G5" s="22"/>
      <c r="H5" s="22"/>
    </row>
    <row r="6" spans="1:8">
      <c r="A6" s="22" t="s">
        <v>54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</row>
    <row r="7" spans="1:8">
      <c r="A7" s="48" t="s">
        <v>78</v>
      </c>
      <c r="B7" s="49"/>
      <c r="C7" s="49"/>
      <c r="D7" s="49"/>
      <c r="E7" s="49"/>
      <c r="F7" s="49"/>
      <c r="G7" s="49"/>
      <c r="H7" s="49"/>
    </row>
    <row r="8" spans="1:8">
      <c r="A8" s="50" t="s">
        <v>141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spans="1:8">
      <c r="A9" s="50"/>
      <c r="B9" s="49"/>
      <c r="C9" s="49"/>
      <c r="D9" s="49"/>
      <c r="E9" s="49"/>
      <c r="F9" s="49"/>
      <c r="G9" s="49"/>
      <c r="H9" s="49"/>
    </row>
    <row r="10" spans="1:8">
      <c r="A10" s="50"/>
      <c r="B10" s="49"/>
      <c r="C10" s="49"/>
      <c r="D10" s="49"/>
      <c r="E10" s="49"/>
      <c r="F10" s="49"/>
      <c r="G10" s="49"/>
      <c r="H10" s="49"/>
    </row>
    <row r="11" spans="1:8">
      <c r="A11" s="50"/>
      <c r="B11" s="49"/>
      <c r="C11" s="49"/>
      <c r="D11" s="49"/>
      <c r="E11" s="49"/>
      <c r="F11" s="49"/>
      <c r="G11" s="49"/>
      <c r="H11" s="49"/>
    </row>
    <row r="12" spans="1:8">
      <c r="A12" s="50"/>
      <c r="B12" s="49"/>
      <c r="C12" s="49"/>
      <c r="D12" s="49"/>
      <c r="E12" s="49"/>
      <c r="F12" s="49"/>
      <c r="G12" s="49"/>
      <c r="H12" s="49"/>
    </row>
    <row r="13" spans="1:8">
      <c r="A13" s="50"/>
      <c r="B13" s="49"/>
      <c r="C13" s="49"/>
      <c r="D13" s="49"/>
      <c r="E13" s="49"/>
      <c r="F13" s="49"/>
      <c r="G13" s="49"/>
      <c r="H13" s="49"/>
    </row>
    <row r="14" spans="1:8">
      <c r="A14" s="50"/>
      <c r="B14" s="49"/>
      <c r="C14" s="49"/>
      <c r="D14" s="49"/>
      <c r="E14" s="49"/>
      <c r="F14" s="49"/>
      <c r="G14" s="49"/>
      <c r="H14" s="49"/>
    </row>
    <row r="15" spans="1:8">
      <c r="A15" s="50"/>
      <c r="B15" s="49"/>
      <c r="C15" s="49"/>
      <c r="D15" s="49"/>
      <c r="E15" s="49"/>
      <c r="F15" s="49"/>
      <c r="G15" s="49"/>
      <c r="H15" s="49"/>
    </row>
    <row r="16" spans="1:8">
      <c r="A16" s="50"/>
      <c r="B16" s="49"/>
      <c r="C16" s="49"/>
      <c r="D16" s="49"/>
      <c r="E16" s="49"/>
      <c r="F16" s="49"/>
      <c r="G16" s="49"/>
      <c r="H16" s="49"/>
    </row>
    <row r="17" spans="1:8">
      <c r="A17" s="50"/>
      <c r="B17" s="49"/>
      <c r="C17" s="49"/>
      <c r="D17" s="49"/>
      <c r="E17" s="49"/>
      <c r="F17" s="49"/>
      <c r="G17" s="49"/>
      <c r="H17" s="49"/>
    </row>
    <row r="18" spans="1:8">
      <c r="A18" s="50"/>
      <c r="B18" s="49"/>
      <c r="C18" s="49"/>
      <c r="D18" s="49"/>
      <c r="E18" s="49"/>
      <c r="F18" s="49"/>
      <c r="G18" s="49"/>
      <c r="H18" s="49"/>
    </row>
    <row r="19" spans="1:8">
      <c r="A19" s="50"/>
      <c r="B19" s="49"/>
      <c r="C19" s="49"/>
      <c r="D19" s="49"/>
      <c r="E19" s="49"/>
      <c r="F19" s="49"/>
      <c r="G19" s="49"/>
      <c r="H19" s="49"/>
    </row>
    <row r="20" spans="1:8">
      <c r="A20" s="50"/>
      <c r="B20" s="49"/>
      <c r="C20" s="49"/>
      <c r="D20" s="49"/>
      <c r="E20" s="49"/>
      <c r="F20" s="49"/>
      <c r="G20" s="49"/>
      <c r="H20" s="49"/>
    </row>
    <row r="21" spans="1:8">
      <c r="A21" s="50"/>
      <c r="B21" s="49"/>
      <c r="C21" s="49"/>
      <c r="D21" s="49"/>
      <c r="E21" s="49"/>
      <c r="F21" s="49"/>
      <c r="G21" s="49"/>
      <c r="H21" s="49"/>
    </row>
    <row r="22" spans="1:8">
      <c r="A22" s="50"/>
      <c r="B22" s="49"/>
      <c r="C22" s="49"/>
      <c r="D22" s="49"/>
      <c r="E22" s="49"/>
      <c r="F22" s="49"/>
      <c r="G22" s="49"/>
      <c r="H22" s="49"/>
    </row>
    <row r="23" spans="1:8">
      <c r="A23" s="50"/>
      <c r="B23" s="49"/>
      <c r="C23" s="49"/>
      <c r="D23" s="49"/>
      <c r="E23" s="49"/>
      <c r="F23" s="49"/>
      <c r="G23" s="49"/>
      <c r="H23" s="49"/>
    </row>
    <row r="24" spans="1:1">
      <c r="A24" s="51" t="s">
        <v>71</v>
      </c>
    </row>
    <row r="25" spans="1:1">
      <c r="A25" s="52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6" sqref="G6"/>
    </sheetView>
  </sheetViews>
  <sheetFormatPr defaultColWidth="9" defaultRowHeight="13.5" outlineLevelCol="4"/>
  <cols>
    <col min="1" max="1" width="21.6283185840708" customWidth="1"/>
    <col min="2" max="2" width="24.3716814159292" customWidth="1"/>
    <col min="3" max="3" width="9.3716814159292" customWidth="1"/>
    <col min="4" max="4" width="10.1238938053097" customWidth="1"/>
    <col min="5" max="5" width="14.5044247787611" customWidth="1"/>
  </cols>
  <sheetData>
    <row r="1" ht="20.25" spans="1:5">
      <c r="A1" s="17" t="s">
        <v>210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spans="1:5">
      <c r="A3" s="42" t="s">
        <v>211</v>
      </c>
      <c r="B3" s="42" t="s">
        <v>4</v>
      </c>
      <c r="C3" s="42" t="s">
        <v>97</v>
      </c>
      <c r="D3" s="42" t="s">
        <v>75</v>
      </c>
      <c r="E3" s="42" t="s">
        <v>76</v>
      </c>
    </row>
    <row r="4" spans="1:5">
      <c r="A4" s="42" t="s">
        <v>54</v>
      </c>
      <c r="B4" s="42" t="s">
        <v>54</v>
      </c>
      <c r="C4" s="42">
        <v>1</v>
      </c>
      <c r="D4" s="42">
        <v>2</v>
      </c>
      <c r="E4" s="42">
        <v>3</v>
      </c>
    </row>
    <row r="5" spans="1:5">
      <c r="A5" s="43"/>
      <c r="B5" s="23" t="s">
        <v>78</v>
      </c>
      <c r="C5" s="44"/>
      <c r="D5" s="44"/>
      <c r="E5" s="45"/>
    </row>
    <row r="6" spans="1:5">
      <c r="A6" s="46">
        <v>1</v>
      </c>
      <c r="B6" s="25" t="s">
        <v>212</v>
      </c>
      <c r="C6" s="24"/>
      <c r="D6" s="24"/>
      <c r="E6" s="47"/>
    </row>
    <row r="7" spans="1:5">
      <c r="A7" s="46">
        <v>2</v>
      </c>
      <c r="B7" s="25" t="s">
        <v>213</v>
      </c>
      <c r="C7" s="24"/>
      <c r="D7" s="24"/>
      <c r="E7" s="47"/>
    </row>
    <row r="8" spans="1:5">
      <c r="A8" s="46">
        <v>3</v>
      </c>
      <c r="B8" s="25" t="s">
        <v>214</v>
      </c>
      <c r="C8" s="24"/>
      <c r="D8" s="24"/>
      <c r="E8" s="47"/>
    </row>
    <row r="9" spans="1:5">
      <c r="A9" s="46">
        <v>4</v>
      </c>
      <c r="B9" s="25" t="s">
        <v>215</v>
      </c>
      <c r="C9" s="24"/>
      <c r="D9" s="24"/>
      <c r="E9" s="47"/>
    </row>
    <row r="10" spans="1:5">
      <c r="A10" s="46">
        <v>5</v>
      </c>
      <c r="B10" s="25" t="s">
        <v>216</v>
      </c>
      <c r="C10" s="24"/>
      <c r="D10" s="24"/>
      <c r="E10" s="47"/>
    </row>
    <row r="11" spans="1:5">
      <c r="A11" s="46">
        <v>6</v>
      </c>
      <c r="B11" s="25" t="s">
        <v>217</v>
      </c>
      <c r="C11" s="24"/>
      <c r="D11" s="24"/>
      <c r="E11" s="47"/>
    </row>
    <row r="12" spans="1:5">
      <c r="A12" s="46">
        <v>7</v>
      </c>
      <c r="B12" s="25" t="s">
        <v>218</v>
      </c>
      <c r="C12" s="24"/>
      <c r="D12" s="24"/>
      <c r="E12" s="47"/>
    </row>
    <row r="13" spans="1:5">
      <c r="A13" s="46">
        <v>8</v>
      </c>
      <c r="B13" s="25" t="s">
        <v>219</v>
      </c>
      <c r="C13" s="24"/>
      <c r="D13" s="24"/>
      <c r="E13" s="47"/>
    </row>
    <row r="14" spans="1:5">
      <c r="A14" s="46">
        <v>9</v>
      </c>
      <c r="B14" s="25" t="s">
        <v>220</v>
      </c>
      <c r="C14" s="24"/>
      <c r="D14" s="24"/>
      <c r="E14" s="47"/>
    </row>
    <row r="15" spans="1:5">
      <c r="A15" s="46">
        <v>10</v>
      </c>
      <c r="B15" s="25" t="s">
        <v>221</v>
      </c>
      <c r="C15" s="24"/>
      <c r="D15" s="24"/>
      <c r="E15" s="47"/>
    </row>
    <row r="16" spans="1:5">
      <c r="A16" s="46">
        <v>11</v>
      </c>
      <c r="B16" s="25" t="s">
        <v>222</v>
      </c>
      <c r="C16" s="24"/>
      <c r="D16" s="24"/>
      <c r="E16" s="47"/>
    </row>
    <row r="17" spans="1:5">
      <c r="A17" s="46">
        <v>12</v>
      </c>
      <c r="B17" s="25" t="s">
        <v>223</v>
      </c>
      <c r="C17" s="24"/>
      <c r="D17" s="24"/>
      <c r="E17" s="47"/>
    </row>
    <row r="18" spans="1:5">
      <c r="A18" s="46">
        <v>13</v>
      </c>
      <c r="B18" s="25" t="s">
        <v>224</v>
      </c>
      <c r="C18" s="24"/>
      <c r="D18" s="24"/>
      <c r="E18" s="47"/>
    </row>
    <row r="19" spans="1:5">
      <c r="A19" s="46">
        <v>14</v>
      </c>
      <c r="B19" s="25" t="s">
        <v>225</v>
      </c>
      <c r="C19" s="24"/>
      <c r="D19" s="24"/>
      <c r="E19" s="47"/>
    </row>
    <row r="20" spans="1:5">
      <c r="A20" s="46">
        <v>15</v>
      </c>
      <c r="B20" s="25" t="s">
        <v>226</v>
      </c>
      <c r="C20" s="24"/>
      <c r="D20" s="24"/>
      <c r="E20" s="47"/>
    </row>
    <row r="21" spans="1:1">
      <c r="A21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整体支出绩效目标表</vt:lpstr>
      <vt:lpstr>表十二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chivalry</cp:lastModifiedBy>
  <dcterms:created xsi:type="dcterms:W3CDTF">2023-04-12T15:17:00Z</dcterms:created>
  <cp:lastPrinted>2024-02-01T09:31:00Z</cp:lastPrinted>
  <dcterms:modified xsi:type="dcterms:W3CDTF">2025-02-11T08:10:47Z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F9A036ACF437473BB85596AE3FB7C4B3_13</vt:lpwstr>
  </property>
  <property fmtid="{D5CDD505-2E9C-101B-9397-08002B2CF9AE}" pid="3" name="KSOProductBuildVer">
    <vt:lpwstr>2052-12.1.0.19302</vt:lpwstr>
  </property>
</Properties>
</file>