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3" activeTab="6"/>
  </bookViews>
  <sheets>
    <sheet name="表一" sheetId="4" r:id="rId1"/>
    <sheet name="表二" sheetId="5" r:id="rId2"/>
    <sheet name="表三" sheetId="6" r:id="rId3"/>
    <sheet name="表四" sheetId="7" r:id="rId4"/>
    <sheet name="表五" sheetId="8" r:id="rId5"/>
    <sheet name="表六" sheetId="9" r:id="rId6"/>
    <sheet name="表七" sheetId="10" r:id="rId7"/>
    <sheet name="表八" sheetId="11" r:id="rId8"/>
    <sheet name="表九" sheetId="12" r:id="rId9"/>
    <sheet name="表十" sheetId="13" r:id="rId10"/>
    <sheet name="表十一" sheetId="14" r:id="rId11"/>
    <sheet name="表十二" sheetId="15" r:id="rId12"/>
    <sheet name="Sheet1" sheetId="16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<sst xmlns="http://schemas.openxmlformats.org/spreadsheetml/2006/main" count="410" uniqueCount="311">
  <si>
    <r>
      <rPr>
        <sz val="16"/>
        <color theme="1"/>
        <rFont val="仿宋_GB2312"/>
        <charset val="134"/>
      </rPr>
      <t>表一、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收支总体情况表</t>
    </r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</si>
  <si>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</si>
  <si>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</si>
  <si>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</si>
  <si>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</si>
  <si>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</si>
  <si>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</si>
  <si>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</si>
  <si>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</si>
  <si>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</si>
  <si>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</si>
  <si>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</si>
  <si>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</si>
  <si>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</si>
  <si>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</si>
  <si>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</si>
  <si>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</si>
  <si>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</si>
  <si>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</si>
  <si>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</si>
  <si>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</si>
  <si>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</si>
  <si>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</si>
  <si>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</si>
  <si>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r>
      <rPr>
        <sz val="9"/>
        <color rgb="FF000000"/>
        <rFont val="宋体"/>
        <charset val="134"/>
      </rPr>
      <t>十、卫生健康支出</t>
    </r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</si>
  <si>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</si>
  <si>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</si>
  <si>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</si>
  <si>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</si>
  <si>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</si>
  <si>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</si>
  <si>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</si>
  <si>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</si>
  <si>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</si>
  <si>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r>
      <rPr>
        <sz val="9"/>
        <color rgb="FF000000"/>
        <rFont val="宋体"/>
        <charset val="134"/>
      </rPr>
      <t>二十、住房保障支出</t>
    </r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</si>
  <si>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</si>
  <si>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</si>
  <si>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</si>
  <si>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</si>
  <si>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</si>
  <si>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</si>
  <si>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</si>
  <si>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</si>
  <si>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</si>
  <si>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</si>
  <si>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</si>
  <si>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</si>
  <si>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</si>
  <si>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</si>
  <si>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</si>
  <si>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</si>
  <si>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</si>
  <si>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</si>
  <si>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表二、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收入总体情况表</t>
    </r>
  </si>
  <si>
    <r>
      <rPr>
        <b/>
        <sz val="9"/>
        <color rgb="FF000000"/>
        <rFont val="宋体"/>
        <charset val="134"/>
      </rPr>
      <t>**</t>
    </r>
  </si>
  <si>
    <r>
      <rPr>
        <b/>
        <sz val="9"/>
        <color rgb="FF000000"/>
        <rFont val="宋体"/>
        <charset val="134"/>
      </rPr>
      <t>一、一般公共预算财政拨款收入</t>
    </r>
  </si>
  <si>
    <t xml:space="preserve">     财政拨款收入</t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</si>
  <si>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</si>
  <si>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 xml:space="preserve">        </t>
    </r>
    <r>
      <rPr>
        <sz val="9"/>
        <color rgb="FF000000"/>
        <rFont val="宋体"/>
        <charset val="134"/>
      </rPr>
      <t>……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</si>
  <si>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</si>
  <si>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</si>
  <si>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</si>
  <si>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</si>
  <si>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</si>
  <si>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</si>
  <si>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</si>
  <si>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</si>
  <si>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sz val="9"/>
        <color rgb="FF000000"/>
        <rFont val="宋体"/>
        <charset val="134"/>
      </rPr>
      <t xml:space="preserve"> 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</si>
  <si>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</si>
  <si>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</si>
  <si>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</si>
  <si>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</si>
  <si>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表三、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支出总体情况表</t>
    </r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</si>
  <si>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</si>
  <si>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</si>
  <si>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</si>
  <si>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</si>
  <si>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</si>
  <si>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r>
      <rPr>
        <b/>
        <sz val="9"/>
        <color theme="1"/>
        <rFont val="宋体"/>
        <charset val="134"/>
      </rPr>
      <t>总计</t>
    </r>
  </si>
  <si>
    <t>205教育支出</t>
  </si>
  <si>
    <t>20502普通教育</t>
  </si>
  <si>
    <t>2050202小学教育</t>
  </si>
  <si>
    <t>208社会保障和就业支出</t>
  </si>
  <si>
    <t>20805行政事业单位养老支出</t>
  </si>
  <si>
    <t>2080505机关事业单位基本养老保险缴费支出</t>
  </si>
  <si>
    <t>2080506机关事业单位职业年金缴费支出</t>
  </si>
  <si>
    <t>20899其他社会保障和就业支出</t>
  </si>
  <si>
    <t>2089999其他社会保障和就业支出</t>
  </si>
  <si>
    <t>210卫生健康支出</t>
  </si>
  <si>
    <t>21011行政事业单位医疗</t>
  </si>
  <si>
    <t>2101102事业单位医疗</t>
  </si>
  <si>
    <t>221住房保障支出</t>
  </si>
  <si>
    <t>22102住房改革支出</t>
  </si>
  <si>
    <t>2210201住房公积金</t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</si>
  <si>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</si>
  <si>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</si>
  <si>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</si>
  <si>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</si>
  <si>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</si>
  <si>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</si>
  <si>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</si>
  <si>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</si>
  <si>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</si>
  <si>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</si>
  <si>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</si>
  <si>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</si>
  <si>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</si>
  <si>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</si>
  <si>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</si>
  <si>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</si>
  <si>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</si>
  <si>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</si>
  <si>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</si>
  <si>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</si>
  <si>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</si>
  <si>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</si>
  <si>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</si>
  <si>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</si>
  <si>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</si>
  <si>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</si>
  <si>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</si>
  <si>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</si>
  <si>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</si>
  <si>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</si>
  <si>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</si>
  <si>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</si>
  <si>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</si>
  <si>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</si>
  <si>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</si>
  <si>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</si>
  <si>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</si>
  <si>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</si>
  <si>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</si>
  <si>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</si>
  <si>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</si>
  <si>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</si>
  <si>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</si>
  <si>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</si>
  <si>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</si>
  <si>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</si>
  <si>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</si>
  <si>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</si>
  <si>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r>
      <rPr>
        <sz val="9"/>
        <color rgb="FF000000"/>
        <rFont val="宋体"/>
        <charset val="134"/>
      </rPr>
      <t>**</t>
    </r>
  </si>
  <si>
    <t>柔远小学</t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</si>
  <si>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</si>
  <si>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</si>
  <si>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</si>
  <si>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r>
      <rPr>
        <b/>
        <sz val="9"/>
        <color theme="1"/>
        <rFont val="宋体"/>
        <charset val="134"/>
      </rPr>
      <t xml:space="preserve"> </t>
    </r>
  </si>
  <si>
    <t>教育支出</t>
  </si>
  <si>
    <t>普通教育支出</t>
  </si>
  <si>
    <t>小学教育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</si>
  <si>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</si>
  <si>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</si>
  <si>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</si>
  <si>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</si>
  <si>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</si>
  <si>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</si>
  <si>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</si>
  <si>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</si>
  <si>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</si>
  <si>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</si>
  <si>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</si>
  <si>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</si>
  <si>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</si>
  <si>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</si>
  <si>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事业单位医疗</t>
  </si>
  <si>
    <t>221</t>
  </si>
  <si>
    <t>住房保障支出</t>
  </si>
  <si>
    <t>22102</t>
  </si>
  <si>
    <t>住房改革支出</t>
  </si>
  <si>
    <t>住房公积金</t>
  </si>
  <si>
    <r>
      <rPr>
        <sz val="16"/>
        <color theme="1"/>
        <rFont val="仿宋_GB2312"/>
        <charset val="134"/>
      </rPr>
      <t>表七、一般公共预算基本支出情况表</t>
    </r>
  </si>
  <si>
    <r>
      <rPr>
        <b/>
        <sz val="9"/>
        <color rgb="FF000000"/>
        <rFont val="宋体"/>
        <charset val="134"/>
      </rPr>
      <t>经济分类科目</t>
    </r>
  </si>
  <si>
    <r>
      <rPr>
        <b/>
        <sz val="9"/>
        <color rgb="FF000000"/>
        <rFont val="宋体"/>
        <charset val="134"/>
      </rPr>
      <t>一般公共预算基本支出</t>
    </r>
  </si>
  <si>
    <r>
      <rPr>
        <b/>
        <sz val="9"/>
        <color rgb="FF000000"/>
        <rFont val="宋体"/>
        <charset val="134"/>
      </rPr>
      <t>人员经费</t>
    </r>
  </si>
  <si>
    <r>
      <rPr>
        <b/>
        <sz val="9"/>
        <color rgb="FF000000"/>
        <rFont val="宋体"/>
        <charset val="134"/>
      </rPr>
      <t>公用经费</t>
    </r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</si>
  <si>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</si>
  <si>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</si>
  <si>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</si>
  <si>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</si>
  <si>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</si>
  <si>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</si>
  <si>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</si>
  <si>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</si>
  <si>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30108</t>
  </si>
  <si>
    <t>机关事业单位基本养老保险缴费</t>
  </si>
  <si>
    <t>30109</t>
  </si>
  <si>
    <t>职业年金缴费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</si>
  <si>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</si>
  <si>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</si>
  <si>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</si>
  <si>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</si>
  <si>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</si>
  <si>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</si>
  <si>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30113</t>
  </si>
  <si>
    <t>302</t>
  </si>
  <si>
    <t>商品和服务支出</t>
  </si>
  <si>
    <t>取暖费</t>
  </si>
  <si>
    <t>30228</t>
  </si>
  <si>
    <t>工会经费</t>
  </si>
  <si>
    <t>30229</t>
  </si>
  <si>
    <t>福利费</t>
  </si>
  <si>
    <t>30299</t>
  </si>
  <si>
    <t>其他商品和服务支出</t>
  </si>
  <si>
    <t>对个人和家庭的补助</t>
  </si>
  <si>
    <t>生活补助</t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</si>
  <si>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</si>
  <si>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</si>
  <si>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</si>
  <si>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</si>
  <si>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</si>
  <si>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</si>
  <si>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</si>
  <si>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</si>
  <si>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</si>
  <si>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t>**</t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</si>
  <si>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</si>
  <si>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</si>
  <si>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</si>
  <si>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</si>
  <si>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</si>
  <si>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</si>
  <si>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</si>
  <si>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</si>
  <si>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</si>
  <si>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</si>
  <si>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</si>
  <si>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</si>
  <si>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r>
      <rPr>
        <sz val="9"/>
        <color rgb="FF000000"/>
        <rFont val="宋体"/>
        <charset val="134"/>
      </rPr>
      <t>[30218]专用材料费</t>
    </r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</si>
  <si>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</si>
  <si>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</si>
  <si>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r>
      <rPr>
        <sz val="9"/>
        <color rgb="FF000000"/>
        <rFont val="宋体"/>
        <charset val="134"/>
      </rPr>
      <t>[30299]其他商品和服务支出</t>
    </r>
  </si>
  <si>
    <r>
      <rPr>
        <sz val="9"/>
        <color rgb="FF000000"/>
        <rFont val="宋体"/>
        <charset val="134"/>
      </rPr>
      <t>[31002]办公设备购置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</si>
  <si>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</si>
  <si>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</si>
  <si>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</si>
  <si>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……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</si>
  <si>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</si>
  <si>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</si>
  <si>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</si>
  <si>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</si>
  <si>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</si>
  <si>
    <t>部门（单位）整体支出绩效目标申报表</t>
  </si>
  <si>
    <t>（2025  年度）</t>
  </si>
  <si>
    <r>
      <rPr>
        <sz val="9"/>
        <color rgb="FF000000"/>
        <rFont val="宋体"/>
        <charset val="134"/>
      </rPr>
      <t>部门（单位）名称</t>
    </r>
  </si>
  <si>
    <t>总 体   目 标</t>
  </si>
  <si>
    <t>目标1：：确保资金按财务制度、年初预算规定拨付。</t>
  </si>
  <si>
    <t>目标2：通过采取系列措施，财政精细化、科学化管理水平不断提高。</t>
  </si>
  <si>
    <t>目标3：提高师生满意度，提升教育教学质量。</t>
  </si>
  <si>
    <t>预 算 情 况（万元）</t>
  </si>
  <si>
    <r>
      <rPr>
        <sz val="9"/>
        <color rgb="FF000000"/>
        <rFont val="宋体"/>
        <charset val="134"/>
      </rPr>
      <t>按支出类型分</t>
    </r>
  </si>
  <si>
    <r>
      <rPr>
        <sz val="9"/>
        <color rgb="FF000000"/>
        <rFont val="宋体"/>
        <charset val="134"/>
      </rPr>
      <t>预算金额</t>
    </r>
  </si>
  <si>
    <r>
      <rPr>
        <sz val="9"/>
        <color rgb="FF000000"/>
        <rFont val="宋体"/>
        <charset val="134"/>
      </rPr>
      <t>按来源类型分</t>
    </r>
  </si>
  <si>
    <r>
      <rPr>
        <sz val="9"/>
        <color rgb="FF000000"/>
        <rFont val="宋体"/>
        <charset val="134"/>
      </rPr>
      <t>基本支出</t>
    </r>
  </si>
  <si>
    <r>
      <rPr>
        <sz val="9"/>
        <color rgb="FF000000"/>
        <rFont val="宋体"/>
        <charset val="134"/>
      </rPr>
      <t>人员经费</t>
    </r>
  </si>
  <si>
    <r>
      <rPr>
        <sz val="9"/>
        <color rgb="FF000000"/>
        <rFont val="宋体"/>
        <charset val="134"/>
      </rPr>
      <t>当年财政拨款</t>
    </r>
  </si>
  <si>
    <r>
      <rPr>
        <sz val="9"/>
        <color rgb="FF000000"/>
        <rFont val="宋体"/>
        <charset val="134"/>
      </rPr>
      <t>公用经费</t>
    </r>
  </si>
  <si>
    <r>
      <rPr>
        <sz val="9"/>
        <color rgb="FF000000"/>
        <rFont val="宋体"/>
        <charset val="134"/>
      </rPr>
      <t>上年结转资金</t>
    </r>
  </si>
  <si>
    <r>
      <rPr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</si>
  <si>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其他资金</t>
    </r>
  </si>
  <si>
    <r>
      <rPr>
        <sz val="9"/>
        <color rgb="FF000000"/>
        <rFont val="宋体"/>
        <charset val="134"/>
      </rPr>
      <t>项目支出</t>
    </r>
  </si>
  <si>
    <r>
      <rPr>
        <sz val="9"/>
        <color rgb="FF000000"/>
        <rFont val="宋体"/>
        <charset val="134"/>
      </rPr>
      <t>收入预算合计</t>
    </r>
  </si>
  <si>
    <r>
      <rPr>
        <sz val="9"/>
        <color rgb="FF000000"/>
        <rFont val="宋体"/>
        <charset val="134"/>
      </rPr>
      <t>支出预算合计</t>
    </r>
  </si>
  <si>
    <r>
      <rPr>
        <sz val="9"/>
        <color theme="1"/>
        <rFont val="宋体"/>
        <charset val="134"/>
      </rPr>
      <t>绩 效 指 标</t>
    </r>
  </si>
  <si>
    <r>
      <rPr>
        <sz val="9"/>
        <color rgb="FF000000"/>
        <rFont val="宋体"/>
        <charset val="134"/>
      </rPr>
      <t>一级指标</t>
    </r>
  </si>
  <si>
    <r>
      <rPr>
        <sz val="9"/>
        <color rgb="FF000000"/>
        <rFont val="宋体"/>
        <charset val="134"/>
      </rPr>
      <t>二级指标</t>
    </r>
  </si>
  <si>
    <r>
      <rPr>
        <sz val="9"/>
        <color rgb="FF000000"/>
        <rFont val="宋体"/>
        <charset val="134"/>
      </rPr>
      <t>三级指标</t>
    </r>
  </si>
  <si>
    <r>
      <rPr>
        <sz val="9"/>
        <color rgb="FF000000"/>
        <rFont val="宋体"/>
        <charset val="134"/>
      </rPr>
      <t>指标值</t>
    </r>
  </si>
  <si>
    <r>
      <rPr>
        <sz val="9"/>
        <color rgb="FF000000"/>
        <rFont val="宋体"/>
        <charset val="134"/>
      </rPr>
      <t>部门管理</t>
    </r>
  </si>
  <si>
    <t>预算编审管理</t>
  </si>
  <si>
    <t>预算编制完整性；预算编制准确性</t>
  </si>
  <si>
    <t>完整、准确</t>
  </si>
  <si>
    <t>预决算信息公开管理</t>
  </si>
  <si>
    <t>预决算信息公开性</t>
  </si>
  <si>
    <t>及时公开</t>
  </si>
  <si>
    <t>部门预算管理</t>
  </si>
  <si>
    <t>管理制度健全性</t>
  </si>
  <si>
    <t>健全</t>
  </si>
  <si>
    <t>政府采购管理</t>
  </si>
  <si>
    <t>政府采购执行率</t>
  </si>
  <si>
    <t>≥95%</t>
  </si>
  <si>
    <t>资产管理</t>
  </si>
  <si>
    <t>资产管理安全性</t>
  </si>
  <si>
    <t>安全</t>
  </si>
  <si>
    <r>
      <rPr>
        <sz val="9"/>
        <color rgb="FF000000"/>
        <rFont val="宋体"/>
        <charset val="134"/>
      </rPr>
      <t>履职效果</t>
    </r>
  </si>
  <si>
    <t>部们履职目标</t>
  </si>
  <si>
    <t>指标：资金支付及时性</t>
  </si>
  <si>
    <t>及时</t>
  </si>
  <si>
    <t>指标：支出预算总额</t>
  </si>
  <si>
    <t>服务对象满意度</t>
  </si>
  <si>
    <t>教师满意度</t>
  </si>
  <si>
    <t>家长满意度</t>
  </si>
  <si>
    <t>≥98%</t>
  </si>
  <si>
    <t>学生满意度</t>
  </si>
  <si>
    <t>≥99%</t>
  </si>
  <si>
    <r>
      <rPr>
        <sz val="9"/>
        <color rgb="FF000000"/>
        <rFont val="宋体"/>
        <charset val="134"/>
      </rPr>
      <t>能力建设</t>
    </r>
  </si>
  <si>
    <t>数量指标</t>
  </si>
  <si>
    <t>完成全年预算额</t>
  </si>
  <si>
    <t>质量指标</t>
  </si>
  <si>
    <t>资金有效使用率</t>
  </si>
  <si>
    <t>实效指标</t>
  </si>
  <si>
    <t>工作完成时效</t>
  </si>
  <si>
    <t>当年完成</t>
  </si>
  <si>
    <t>长效管理</t>
  </si>
  <si>
    <t>各项工作制度完善率</t>
  </si>
  <si>
    <t>人力资源建设</t>
  </si>
  <si>
    <t>人员管理</t>
  </si>
  <si>
    <t>持续加强</t>
  </si>
  <si>
    <t>档案管理</t>
  </si>
  <si>
    <t>档案归类、整理、保密机制完善率</t>
  </si>
  <si>
    <t>注： 1.“其他资金”是指与财政拨款共同用于同一项目的单位自有资金、社会资金等。
    2.各地请根据实际情况，选择适合的二级指标进行填报，并细化为三级指标和指标值。
    3.“财政拨款”，项目涉及的全部财政资金投入。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</si>
</sst>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9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b/>
      <sz val="12"/>
      <color theme="1"/>
      <name val="仿宋_GB2312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0"/>
      <color rgb="FF000000"/>
      <name val="宋体"/>
      <charset val="134"/>
    </font>
    <font>
      <sz val="16"/>
      <color theme="1"/>
      <name val="仿宋_GB2312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SimSun"/>
      <charset val="134"/>
    </font>
    <font>
      <b/>
      <sz val="10"/>
      <name val="SimSun"/>
      <charset val="134"/>
    </font>
    <font>
      <b/>
      <sz val="9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6"/>
      <color rgb="FF00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5" applyNumberFormat="0" applyAlignment="0" applyProtection="0">
      <alignment vertical="center"/>
    </xf>
    <xf numFmtId="0" fontId="27" fillId="5" borderId="16" applyNumberFormat="0" applyAlignment="0" applyProtection="0">
      <alignment vertical="center"/>
    </xf>
    <xf numFmtId="0" fontId="28" fillId="5" borderId="15" applyNumberFormat="0" applyAlignment="0" applyProtection="0">
      <alignment vertical="center"/>
    </xf>
    <xf numFmtId="0" fontId="29" fillId="6" borderId="17" applyNumberFormat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/>
  </cellStyleXfs>
  <cellXfs count="7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 indent="2"/>
    </xf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justify" vertical="top"/>
    </xf>
    <xf numFmtId="0" fontId="4" fillId="2" borderId="1" xfId="0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horizontal="justify" vertical="top"/>
    </xf>
    <xf numFmtId="0" fontId="4" fillId="0" borderId="0" xfId="0" applyFont="1" applyAlignment="1">
      <alignment horizontal="left" vertical="center" indent="2"/>
    </xf>
    <xf numFmtId="0" fontId="12" fillId="0" borderId="0" xfId="0" applyFont="1" applyAlignment="1">
      <alignment horizontal="justify" vertical="center"/>
    </xf>
    <xf numFmtId="0" fontId="11" fillId="2" borderId="1" xfId="0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right" vertical="top"/>
    </xf>
    <xf numFmtId="0" fontId="4" fillId="2" borderId="1" xfId="0" applyFont="1" applyFill="1" applyBorder="1" applyAlignment="1">
      <alignment horizontal="right" vertical="top"/>
    </xf>
    <xf numFmtId="0" fontId="4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horizontal="justify" vertical="top"/>
    </xf>
    <xf numFmtId="0" fontId="11" fillId="0" borderId="1" xfId="0" applyFont="1" applyFill="1" applyBorder="1" applyAlignment="1">
      <alignment horizontal="justify" vertical="top"/>
    </xf>
    <xf numFmtId="0" fontId="0" fillId="0" borderId="1" xfId="0" applyBorder="1">
      <alignment vertical="center"/>
    </xf>
    <xf numFmtId="0" fontId="11" fillId="2" borderId="1" xfId="0" applyFont="1" applyFill="1" applyBorder="1" applyAlignment="1">
      <alignment horizontal="left" vertical="top"/>
    </xf>
    <xf numFmtId="10" fontId="0" fillId="0" borderId="0" xfId="3" applyNumberFormat="1">
      <alignment vertical="center"/>
    </xf>
    <xf numFmtId="0" fontId="4" fillId="2" borderId="1" xfId="0" applyFont="1" applyFill="1" applyBorder="1" applyAlignment="1">
      <alignment horizontal="left" vertical="top"/>
    </xf>
    <xf numFmtId="176" fontId="11" fillId="2" borderId="1" xfId="0" applyNumberFormat="1" applyFont="1" applyFill="1" applyBorder="1" applyAlignment="1">
      <alignment horizontal="right" vertical="top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right" vertical="top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 wrapText="1"/>
    </xf>
    <xf numFmtId="176" fontId="4" fillId="2" borderId="1" xfId="0" applyNumberFormat="1" applyFont="1" applyFill="1" applyBorder="1" applyAlignment="1">
      <alignment horizontal="right" vertical="top" wrapText="1"/>
    </xf>
    <xf numFmtId="0" fontId="3" fillId="0" borderId="0" xfId="0" applyFont="1" applyAlignment="1">
      <alignment horizontal="left" vertical="center" indent="2"/>
    </xf>
    <xf numFmtId="0" fontId="13" fillId="0" borderId="10" xfId="0" applyFont="1" applyFill="1" applyBorder="1" applyAlignment="1">
      <alignment horizontal="left" vertical="center"/>
    </xf>
    <xf numFmtId="0" fontId="14" fillId="0" borderId="10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4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right" vertical="top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3" workbookViewId="0">
      <selection activeCell="H16" sqref="H16"/>
    </sheetView>
  </sheetViews>
  <sheetFormatPr defaultColWidth="9" defaultRowHeight="13.5" outlineLevelCol="3"/>
  <cols>
    <col min="1" max="1" width="28" customWidth="1"/>
    <col min="2" max="2" width="12.4416666666667" customWidth="1"/>
    <col min="3" max="3" width="30.6333333333333" customWidth="1"/>
    <col min="4" max="4" width="13.7583333333333" customWidth="1"/>
    <col min="8" max="8" width="12.8916666666667"/>
  </cols>
  <sheetData>
    <row r="1" ht="20.25" spans="1:4">
      <c r="A1" s="73" t="s">
        <v>0</v>
      </c>
      <c r="B1" s="73"/>
      <c r="C1" s="73"/>
      <c r="D1" s="73"/>
    </row>
    <row r="2" spans="1:4">
      <c r="A2" s="74"/>
      <c r="D2" t="s">
        <v>1</v>
      </c>
    </row>
    <row r="3" ht="15" customHeight="1" spans="1:4">
      <c r="A3" s="30" t="s">
        <v>2</v>
      </c>
      <c r="B3" s="30"/>
      <c r="C3" s="30" t="s">
        <v>3</v>
      </c>
      <c r="D3" s="30"/>
    </row>
    <row r="4" spans="1:4">
      <c r="A4" s="30" t="s">
        <v>4</v>
      </c>
      <c r="B4" s="30" t="s">
        <v>5</v>
      </c>
      <c r="C4" s="30" t="s">
        <v>4</v>
      </c>
      <c r="D4" s="30" t="s">
        <v>5</v>
      </c>
    </row>
    <row r="5" spans="1:4">
      <c r="A5" s="56" t="s">
        <v>6</v>
      </c>
      <c r="B5" s="42">
        <v>2163.59</v>
      </c>
      <c r="C5" s="56" t="s">
        <v>7</v>
      </c>
      <c r="D5" s="38"/>
    </row>
    <row r="6" spans="1:4">
      <c r="A6" s="56" t="s">
        <v>8</v>
      </c>
      <c r="B6" s="57"/>
      <c r="C6" s="56" t="s">
        <v>9</v>
      </c>
      <c r="D6" s="38"/>
    </row>
    <row r="7" spans="1:4">
      <c r="A7" s="56" t="s">
        <v>10</v>
      </c>
      <c r="B7" s="57"/>
      <c r="C7" s="56" t="s">
        <v>11</v>
      </c>
      <c r="D7" s="38"/>
    </row>
    <row r="8" spans="1:4">
      <c r="A8" s="56" t="s">
        <v>12</v>
      </c>
      <c r="B8" s="57"/>
      <c r="C8" s="56" t="s">
        <v>13</v>
      </c>
      <c r="D8" s="38"/>
    </row>
    <row r="9" spans="1:4">
      <c r="A9" s="56" t="s">
        <v>14</v>
      </c>
      <c r="B9" s="57"/>
      <c r="C9" s="56" t="s">
        <v>15</v>
      </c>
      <c r="D9" s="38">
        <v>1574.57</v>
      </c>
    </row>
    <row r="10" spans="1:4">
      <c r="A10" s="56" t="s">
        <v>16</v>
      </c>
      <c r="B10" s="57"/>
      <c r="C10" s="56" t="s">
        <v>17</v>
      </c>
      <c r="D10" s="38"/>
    </row>
    <row r="11" spans="1:4">
      <c r="A11" s="56" t="s">
        <v>18</v>
      </c>
      <c r="B11" s="57"/>
      <c r="C11" s="56" t="s">
        <v>19</v>
      </c>
      <c r="D11" s="38"/>
    </row>
    <row r="12" spans="1:4">
      <c r="A12" s="56" t="s">
        <v>20</v>
      </c>
      <c r="B12" s="57"/>
      <c r="C12" s="56" t="s">
        <v>21</v>
      </c>
      <c r="D12" s="38">
        <v>336.85</v>
      </c>
    </row>
    <row r="13" spans="1:4">
      <c r="A13" s="56" t="s">
        <v>22</v>
      </c>
      <c r="B13" s="57"/>
      <c r="C13" s="56" t="s">
        <v>23</v>
      </c>
      <c r="D13" s="38"/>
    </row>
    <row r="14" spans="1:4">
      <c r="A14" s="56"/>
      <c r="B14" s="59"/>
      <c r="C14" s="56" t="s">
        <v>24</v>
      </c>
      <c r="D14" s="38">
        <v>103.05</v>
      </c>
    </row>
    <row r="15" spans="1:4">
      <c r="A15" s="56"/>
      <c r="B15" s="59"/>
      <c r="C15" s="56" t="s">
        <v>25</v>
      </c>
      <c r="D15" s="38"/>
    </row>
    <row r="16" spans="1:4">
      <c r="A16" s="56"/>
      <c r="B16" s="59"/>
      <c r="C16" s="56" t="s">
        <v>26</v>
      </c>
      <c r="D16" s="38"/>
    </row>
    <row r="17" spans="1:4">
      <c r="A17" s="56"/>
      <c r="B17" s="59"/>
      <c r="C17" s="56" t="s">
        <v>27</v>
      </c>
      <c r="D17" s="38"/>
    </row>
    <row r="18" spans="1:4">
      <c r="A18" s="56"/>
      <c r="B18" s="59"/>
      <c r="C18" s="56" t="s">
        <v>28</v>
      </c>
      <c r="D18" s="38"/>
    </row>
    <row r="19" spans="1:4">
      <c r="A19" s="56"/>
      <c r="B19" s="59"/>
      <c r="C19" s="56" t="s">
        <v>29</v>
      </c>
      <c r="D19" s="38"/>
    </row>
    <row r="20" spans="1:4">
      <c r="A20" s="56"/>
      <c r="B20" s="59"/>
      <c r="C20" s="56" t="s">
        <v>30</v>
      </c>
      <c r="D20" s="38"/>
    </row>
    <row r="21" spans="1:4">
      <c r="A21" s="56"/>
      <c r="B21" s="59"/>
      <c r="C21" s="56" t="s">
        <v>31</v>
      </c>
      <c r="D21" s="38"/>
    </row>
    <row r="22" spans="1:4">
      <c r="A22" s="56"/>
      <c r="B22" s="59"/>
      <c r="C22" s="56" t="s">
        <v>32</v>
      </c>
      <c r="D22" s="38"/>
    </row>
    <row r="23" spans="1:4">
      <c r="A23" s="56"/>
      <c r="B23" s="59"/>
      <c r="C23" s="56" t="s">
        <v>33</v>
      </c>
      <c r="D23" s="38"/>
    </row>
    <row r="24" spans="1:4">
      <c r="A24" s="56"/>
      <c r="B24" s="59"/>
      <c r="C24" s="56" t="s">
        <v>34</v>
      </c>
      <c r="D24" s="61">
        <v>149.12</v>
      </c>
    </row>
    <row r="25" spans="1:4">
      <c r="A25" s="56"/>
      <c r="B25" s="59"/>
      <c r="C25" s="56" t="s">
        <v>35</v>
      </c>
      <c r="D25" s="38"/>
    </row>
    <row r="26" spans="1:4">
      <c r="A26" s="56"/>
      <c r="B26" s="59"/>
      <c r="C26" s="56" t="s">
        <v>36</v>
      </c>
      <c r="D26" s="38"/>
    </row>
    <row r="27" spans="1:4">
      <c r="A27" s="56"/>
      <c r="B27" s="59"/>
      <c r="C27" s="56" t="s">
        <v>37</v>
      </c>
      <c r="D27" s="38"/>
    </row>
    <row r="28" spans="1:4">
      <c r="A28" s="56"/>
      <c r="B28" s="59"/>
      <c r="C28" s="56" t="s">
        <v>38</v>
      </c>
      <c r="D28" s="38"/>
    </row>
    <row r="29" spans="1:4">
      <c r="A29" s="56"/>
      <c r="B29" s="59"/>
      <c r="C29" s="56" t="s">
        <v>39</v>
      </c>
      <c r="D29" s="38"/>
    </row>
    <row r="30" spans="1:4">
      <c r="A30" s="56"/>
      <c r="B30" s="59"/>
      <c r="C30" s="56" t="s">
        <v>40</v>
      </c>
      <c r="D30" s="38"/>
    </row>
    <row r="31" spans="1:4">
      <c r="A31" s="56"/>
      <c r="B31" s="59"/>
      <c r="C31" s="56" t="s">
        <v>41</v>
      </c>
      <c r="D31" s="38"/>
    </row>
    <row r="32" spans="1:4">
      <c r="A32" s="56"/>
      <c r="B32" s="59"/>
      <c r="C32" s="56" t="s">
        <v>42</v>
      </c>
      <c r="D32" s="38"/>
    </row>
    <row r="33" spans="1:4">
      <c r="A33" s="56"/>
      <c r="B33" s="59"/>
      <c r="C33" s="56" t="s">
        <v>43</v>
      </c>
      <c r="D33" s="38"/>
    </row>
    <row r="34" spans="1:4">
      <c r="A34" s="56"/>
      <c r="B34" s="59"/>
      <c r="C34" s="56" t="s">
        <v>44</v>
      </c>
      <c r="D34" s="38"/>
    </row>
    <row r="35" spans="1:4">
      <c r="A35" s="56"/>
      <c r="B35" s="59"/>
      <c r="C35" s="56"/>
      <c r="D35" s="75"/>
    </row>
    <row r="36" spans="1:4">
      <c r="A36" s="30" t="s">
        <v>45</v>
      </c>
      <c r="B36" s="33">
        <f>B5</f>
        <v>2163.59</v>
      </c>
      <c r="C36" s="30" t="s">
        <v>46</v>
      </c>
      <c r="D36" s="42">
        <v>2163.59</v>
      </c>
    </row>
    <row r="37" spans="1:4">
      <c r="A37" s="56" t="s">
        <v>47</v>
      </c>
      <c r="B37" s="36"/>
      <c r="C37" s="56" t="s">
        <v>48</v>
      </c>
      <c r="D37" s="36"/>
    </row>
    <row r="38" spans="1:4">
      <c r="A38" s="56" t="s">
        <v>49</v>
      </c>
      <c r="B38" s="36"/>
      <c r="C38" s="56"/>
      <c r="D38" s="76"/>
    </row>
    <row r="39" spans="1:4">
      <c r="A39" s="77"/>
      <c r="B39" s="60"/>
      <c r="C39" s="77"/>
      <c r="D39" s="76"/>
    </row>
    <row r="40" spans="1:4">
      <c r="A40" s="30" t="s">
        <v>50</v>
      </c>
      <c r="B40" s="33">
        <f>B36</f>
        <v>2163.59</v>
      </c>
      <c r="C40" s="30" t="s">
        <v>51</v>
      </c>
      <c r="D40" s="34">
        <f>D36</f>
        <v>2163.59</v>
      </c>
    </row>
    <row r="41" spans="1:1">
      <c r="A41" s="41" t="s">
        <v>52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D20" sqref="D20"/>
    </sheetView>
  </sheetViews>
  <sheetFormatPr defaultColWidth="9" defaultRowHeight="13.5" outlineLevelCol="1"/>
  <cols>
    <col min="1" max="1" width="30.1416666666667" customWidth="1"/>
    <col min="2" max="2" width="28.7583333333333" customWidth="1"/>
  </cols>
  <sheetData>
    <row r="1" ht="20.25" spans="1:2">
      <c r="A1" s="20" t="s">
        <v>233</v>
      </c>
      <c r="B1" s="20"/>
    </row>
    <row r="2" spans="1:2">
      <c r="A2" s="21"/>
      <c r="B2" s="22" t="s">
        <v>1</v>
      </c>
    </row>
    <row r="3" ht="15" customHeight="1" spans="1:2">
      <c r="A3" s="23" t="s">
        <v>234</v>
      </c>
      <c r="B3" s="24" t="s">
        <v>235</v>
      </c>
    </row>
    <row r="4" spans="1:2">
      <c r="A4" s="23"/>
      <c r="B4" s="24"/>
    </row>
    <row r="5" spans="1:2">
      <c r="A5" s="25" t="s">
        <v>54</v>
      </c>
      <c r="B5" s="24">
        <v>1</v>
      </c>
    </row>
    <row r="6" spans="1:2">
      <c r="A6" s="26" t="s">
        <v>78</v>
      </c>
      <c r="B6" s="27"/>
    </row>
    <row r="7" spans="1:2">
      <c r="A7" s="28" t="s">
        <v>236</v>
      </c>
      <c r="B7" s="27"/>
    </row>
    <row r="8" spans="1:2">
      <c r="A8" s="28"/>
      <c r="B8" s="27"/>
    </row>
    <row r="9" spans="1:2">
      <c r="A9" s="28"/>
      <c r="B9" s="27"/>
    </row>
    <row r="10" spans="1:2">
      <c r="A10" s="28"/>
      <c r="B10" s="27"/>
    </row>
    <row r="11" spans="1:2">
      <c r="A11" s="28"/>
      <c r="B11" s="27"/>
    </row>
    <row r="12" spans="1:2">
      <c r="A12" s="28"/>
      <c r="B12" s="27"/>
    </row>
    <row r="13" spans="1:2">
      <c r="A13" s="28"/>
      <c r="B13" s="27"/>
    </row>
    <row r="14" spans="1:2">
      <c r="A14" s="28"/>
      <c r="B14" s="27"/>
    </row>
    <row r="15" spans="1:2">
      <c r="A15" s="28"/>
      <c r="B15" s="27"/>
    </row>
    <row r="16" spans="1:1">
      <c r="A16" s="29" t="s">
        <v>52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E2" sqref="C$1:E$1048576"/>
    </sheetView>
  </sheetViews>
  <sheetFormatPr defaultColWidth="9" defaultRowHeight="13.5" outlineLevelCol="4"/>
  <cols>
    <col min="1" max="1" width="18" customWidth="1"/>
    <col min="3" max="5" width="13.5583333333333" customWidth="1"/>
  </cols>
  <sheetData>
    <row r="1" ht="20.25" spans="1:5">
      <c r="A1" s="20" t="s">
        <v>237</v>
      </c>
      <c r="B1" s="20"/>
      <c r="C1" s="20"/>
      <c r="D1" s="20"/>
      <c r="E1" s="20"/>
    </row>
    <row r="2" spans="1:5">
      <c r="A2" s="21"/>
      <c r="B2" s="22"/>
      <c r="C2" s="22"/>
      <c r="D2" s="22"/>
      <c r="E2" s="22" t="s">
        <v>1</v>
      </c>
    </row>
    <row r="3" ht="36" customHeight="1" spans="1:5">
      <c r="A3" s="30" t="s">
        <v>137</v>
      </c>
      <c r="B3" s="30" t="s">
        <v>98</v>
      </c>
      <c r="C3" s="25" t="s">
        <v>238</v>
      </c>
      <c r="D3" s="25" t="s">
        <v>239</v>
      </c>
      <c r="E3" s="25" t="s">
        <v>240</v>
      </c>
    </row>
    <row r="4" spans="1:5">
      <c r="A4" s="30" t="s">
        <v>54</v>
      </c>
      <c r="B4" s="30">
        <v>1</v>
      </c>
      <c r="C4" s="30">
        <v>2</v>
      </c>
      <c r="D4" s="30">
        <v>3</v>
      </c>
      <c r="E4" s="30">
        <v>4</v>
      </c>
    </row>
    <row r="5" spans="1:5">
      <c r="A5" s="26" t="s">
        <v>78</v>
      </c>
      <c r="B5" s="27"/>
      <c r="C5" s="27"/>
      <c r="D5" s="27"/>
      <c r="E5" s="27"/>
    </row>
    <row r="6" spans="1:5">
      <c r="A6" s="28" t="s">
        <v>236</v>
      </c>
      <c r="B6" s="27"/>
      <c r="C6" s="27"/>
      <c r="D6" s="27"/>
      <c r="E6" s="27"/>
    </row>
    <row r="7" spans="1:5">
      <c r="A7" s="28"/>
      <c r="B7" s="27"/>
      <c r="C7" s="27"/>
      <c r="D7" s="27"/>
      <c r="E7" s="27"/>
    </row>
    <row r="8" spans="1:5">
      <c r="A8" s="28"/>
      <c r="B8" s="27"/>
      <c r="C8" s="27"/>
      <c r="D8" s="27"/>
      <c r="E8" s="27"/>
    </row>
    <row r="9" spans="1:5">
      <c r="A9" s="28"/>
      <c r="B9" s="27"/>
      <c r="C9" s="27"/>
      <c r="D9" s="27"/>
      <c r="E9" s="27"/>
    </row>
    <row r="10" spans="1:5">
      <c r="A10" s="28"/>
      <c r="B10" s="27"/>
      <c r="C10" s="27"/>
      <c r="D10" s="27"/>
      <c r="E10" s="27"/>
    </row>
    <row r="11" spans="1:5">
      <c r="A11" s="28"/>
      <c r="B11" s="27"/>
      <c r="C11" s="27"/>
      <c r="D11" s="27"/>
      <c r="E11" s="27"/>
    </row>
    <row r="12" spans="1:5">
      <c r="A12" s="28"/>
      <c r="B12" s="27"/>
      <c r="C12" s="27"/>
      <c r="D12" s="27"/>
      <c r="E12" s="27"/>
    </row>
    <row r="13" spans="1:5">
      <c r="A13" s="28"/>
      <c r="B13" s="27"/>
      <c r="C13" s="27"/>
      <c r="D13" s="27"/>
      <c r="E13" s="27"/>
    </row>
    <row r="14" spans="1:5">
      <c r="A14" s="28"/>
      <c r="B14" s="27"/>
      <c r="C14" s="27"/>
      <c r="D14" s="27"/>
      <c r="E14" s="27"/>
    </row>
    <row r="15" spans="1:1">
      <c r="A15" s="29" t="s">
        <v>52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topLeftCell="A4" workbookViewId="0">
      <selection activeCell="F32" sqref="F32"/>
    </sheetView>
  </sheetViews>
  <sheetFormatPr defaultColWidth="9" defaultRowHeight="13.5" outlineLevelCol="1"/>
  <cols>
    <col min="1" max="1" width="53" customWidth="1"/>
    <col min="2" max="2" width="29" customWidth="1"/>
  </cols>
  <sheetData>
    <row r="1" ht="20.25" spans="1:2">
      <c r="A1" s="20" t="s">
        <v>241</v>
      </c>
      <c r="B1" s="20"/>
    </row>
    <row r="2" spans="1:2">
      <c r="A2" s="21"/>
      <c r="B2" s="22" t="s">
        <v>1</v>
      </c>
    </row>
    <row r="3" ht="15" customHeight="1" spans="1:2">
      <c r="A3" s="23" t="s">
        <v>234</v>
      </c>
      <c r="B3" s="24" t="s">
        <v>235</v>
      </c>
    </row>
    <row r="4" spans="1:2">
      <c r="A4" s="23"/>
      <c r="B4" s="24"/>
    </row>
    <row r="5" spans="1:2">
      <c r="A5" s="25" t="s">
        <v>54</v>
      </c>
      <c r="B5" s="24">
        <v>1</v>
      </c>
    </row>
    <row r="6" spans="1:2">
      <c r="A6" s="26" t="s">
        <v>78</v>
      </c>
      <c r="B6" s="27"/>
    </row>
    <row r="7" spans="1:2">
      <c r="A7" s="28" t="s">
        <v>236</v>
      </c>
      <c r="B7" s="27"/>
    </row>
    <row r="8" spans="1:2">
      <c r="A8" s="28"/>
      <c r="B8" s="27"/>
    </row>
    <row r="9" spans="1:2">
      <c r="A9" s="28"/>
      <c r="B9" s="27"/>
    </row>
    <row r="10" spans="1:2">
      <c r="A10" s="28"/>
      <c r="B10" s="27"/>
    </row>
    <row r="11" spans="1:2">
      <c r="A11" s="28"/>
      <c r="B11" s="27"/>
    </row>
    <row r="12" spans="1:2">
      <c r="A12" s="28"/>
      <c r="B12" s="27"/>
    </row>
    <row r="13" spans="1:2">
      <c r="A13" s="28"/>
      <c r="B13" s="27"/>
    </row>
    <row r="14" spans="1:2">
      <c r="A14" s="28"/>
      <c r="B14" s="27"/>
    </row>
    <row r="15" spans="1:2">
      <c r="A15" s="28"/>
      <c r="B15" s="27"/>
    </row>
    <row r="16" spans="1:1">
      <c r="A16" s="29" t="s">
        <v>52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workbookViewId="0">
      <selection activeCell="I11" sqref="I11"/>
    </sheetView>
  </sheetViews>
  <sheetFormatPr defaultColWidth="9" defaultRowHeight="13.5" outlineLevelCol="6"/>
  <cols>
    <col min="2" max="2" width="13.6333333333333" customWidth="1"/>
    <col min="3" max="3" width="11.5" customWidth="1"/>
    <col min="4" max="4" width="9" customWidth="1"/>
    <col min="5" max="5" width="17.6333333333333" customWidth="1"/>
    <col min="6" max="6" width="15.2583333333333" customWidth="1"/>
  </cols>
  <sheetData>
    <row r="1" ht="18.75" spans="1:7">
      <c r="A1" s="1" t="s">
        <v>242</v>
      </c>
      <c r="B1" s="1"/>
      <c r="C1" s="1"/>
      <c r="D1" s="1"/>
      <c r="E1" s="1"/>
      <c r="F1" s="1"/>
      <c r="G1" s="1"/>
    </row>
    <row r="2" ht="14.25" spans="1:7">
      <c r="A2" s="2" t="s">
        <v>243</v>
      </c>
      <c r="B2" s="2"/>
      <c r="C2" s="2"/>
      <c r="D2" s="2"/>
      <c r="E2" s="2"/>
      <c r="F2" s="2"/>
      <c r="G2" s="2"/>
    </row>
    <row r="3" ht="20" customHeight="1" spans="1:7">
      <c r="A3" s="3" t="s">
        <v>244</v>
      </c>
      <c r="B3" s="3"/>
      <c r="C3" s="3"/>
      <c r="D3" s="3" t="s">
        <v>143</v>
      </c>
      <c r="E3" s="3"/>
      <c r="F3" s="3"/>
      <c r="G3" s="3"/>
    </row>
    <row r="4" ht="20" customHeight="1" spans="1:7">
      <c r="A4" s="3" t="s">
        <v>245</v>
      </c>
      <c r="B4" s="4" t="s">
        <v>246</v>
      </c>
      <c r="C4" s="4"/>
      <c r="D4" s="4"/>
      <c r="E4" s="4"/>
      <c r="F4" s="4"/>
      <c r="G4" s="4"/>
    </row>
    <row r="5" ht="20" customHeight="1" spans="1:7">
      <c r="A5" s="3"/>
      <c r="B5" s="4" t="s">
        <v>247</v>
      </c>
      <c r="C5" s="4"/>
      <c r="D5" s="4"/>
      <c r="E5" s="4"/>
      <c r="F5" s="4"/>
      <c r="G5" s="4"/>
    </row>
    <row r="6" ht="20" customHeight="1" spans="1:7">
      <c r="A6" s="3"/>
      <c r="B6" s="4" t="s">
        <v>248</v>
      </c>
      <c r="C6" s="4"/>
      <c r="D6" s="4"/>
      <c r="E6" s="4"/>
      <c r="F6" s="4"/>
      <c r="G6" s="4"/>
    </row>
    <row r="7" ht="20" customHeight="1" spans="1:7">
      <c r="A7" s="3" t="s">
        <v>249</v>
      </c>
      <c r="B7" s="3" t="s">
        <v>250</v>
      </c>
      <c r="C7" s="3"/>
      <c r="D7" s="3"/>
      <c r="E7" s="3" t="s">
        <v>251</v>
      </c>
      <c r="F7" s="3" t="s">
        <v>252</v>
      </c>
      <c r="G7" s="3" t="s">
        <v>251</v>
      </c>
    </row>
    <row r="8" ht="20" customHeight="1" spans="1:7">
      <c r="A8" s="3"/>
      <c r="B8" s="3" t="s">
        <v>253</v>
      </c>
      <c r="C8" s="3" t="s">
        <v>254</v>
      </c>
      <c r="D8" s="3"/>
      <c r="E8" s="5">
        <v>2071.25</v>
      </c>
      <c r="F8" s="3" t="s">
        <v>255</v>
      </c>
      <c r="G8" s="3">
        <v>2163.59</v>
      </c>
    </row>
    <row r="9" ht="20" customHeight="1" spans="1:7">
      <c r="A9" s="3"/>
      <c r="B9" s="3"/>
      <c r="C9" s="3" t="s">
        <v>256</v>
      </c>
      <c r="D9" s="3"/>
      <c r="E9" s="5">
        <v>92.34</v>
      </c>
      <c r="F9" s="3" t="s">
        <v>257</v>
      </c>
      <c r="G9" s="3">
        <v>0</v>
      </c>
    </row>
    <row r="10" ht="20" customHeight="1" spans="1:7">
      <c r="A10" s="3"/>
      <c r="B10" s="3"/>
      <c r="C10" s="3" t="s">
        <v>258</v>
      </c>
      <c r="D10" s="3"/>
      <c r="E10" s="6">
        <f>E8+E9</f>
        <v>2163.59</v>
      </c>
      <c r="F10" s="3" t="s">
        <v>259</v>
      </c>
      <c r="G10" s="3">
        <v>0</v>
      </c>
    </row>
    <row r="11" ht="20" customHeight="1" spans="1:7">
      <c r="A11" s="3"/>
      <c r="B11" s="3" t="s">
        <v>260</v>
      </c>
      <c r="C11" s="3"/>
      <c r="D11" s="3"/>
      <c r="E11" s="6">
        <v>0</v>
      </c>
      <c r="F11" s="3" t="s">
        <v>261</v>
      </c>
      <c r="G11" s="3">
        <v>2163.59</v>
      </c>
    </row>
    <row r="12" ht="20" customHeight="1" spans="1:7">
      <c r="A12" s="3"/>
      <c r="B12" s="3"/>
      <c r="C12" s="3"/>
      <c r="D12" s="3"/>
      <c r="E12" s="6"/>
      <c r="F12" s="3" t="s">
        <v>262</v>
      </c>
      <c r="G12" s="3">
        <v>2163.59</v>
      </c>
    </row>
    <row r="13" ht="28" customHeight="1" spans="1:7">
      <c r="A13" s="7" t="s">
        <v>263</v>
      </c>
      <c r="B13" s="3" t="s">
        <v>264</v>
      </c>
      <c r="C13" s="3" t="s">
        <v>265</v>
      </c>
      <c r="D13" s="3"/>
      <c r="E13" s="3" t="s">
        <v>266</v>
      </c>
      <c r="F13" s="3" t="s">
        <v>267</v>
      </c>
      <c r="G13" s="3"/>
    </row>
    <row r="14" ht="24" customHeight="1" spans="1:7">
      <c r="A14" s="7"/>
      <c r="B14" s="3" t="s">
        <v>268</v>
      </c>
      <c r="C14" s="3" t="s">
        <v>269</v>
      </c>
      <c r="D14" s="3"/>
      <c r="E14" s="3" t="s">
        <v>270</v>
      </c>
      <c r="F14" s="3" t="s">
        <v>271</v>
      </c>
      <c r="G14" s="3"/>
    </row>
    <row r="15" ht="24" customHeight="1" spans="1:7">
      <c r="A15" s="7"/>
      <c r="B15" s="3"/>
      <c r="C15" s="3" t="s">
        <v>272</v>
      </c>
      <c r="D15" s="3"/>
      <c r="E15" s="3" t="s">
        <v>273</v>
      </c>
      <c r="F15" s="3" t="s">
        <v>274</v>
      </c>
      <c r="G15" s="3"/>
    </row>
    <row r="16" ht="24" customHeight="1" spans="1:7">
      <c r="A16" s="7"/>
      <c r="B16" s="3"/>
      <c r="C16" s="3" t="s">
        <v>275</v>
      </c>
      <c r="D16" s="3"/>
      <c r="E16" s="3" t="s">
        <v>276</v>
      </c>
      <c r="F16" s="3" t="s">
        <v>277</v>
      </c>
      <c r="G16" s="3"/>
    </row>
    <row r="17" ht="24" customHeight="1" spans="1:7">
      <c r="A17" s="7"/>
      <c r="B17" s="3"/>
      <c r="C17" s="8" t="s">
        <v>278</v>
      </c>
      <c r="D17" s="9"/>
      <c r="E17" s="3" t="s">
        <v>279</v>
      </c>
      <c r="F17" s="8" t="s">
        <v>280</v>
      </c>
      <c r="G17" s="9"/>
    </row>
    <row r="18" ht="24" customHeight="1" spans="1:7">
      <c r="A18" s="7"/>
      <c r="B18" s="3"/>
      <c r="C18" s="8" t="s">
        <v>281</v>
      </c>
      <c r="D18" s="9"/>
      <c r="E18" s="3" t="s">
        <v>282</v>
      </c>
      <c r="F18" s="8" t="s">
        <v>283</v>
      </c>
      <c r="G18" s="9"/>
    </row>
    <row r="19" ht="24" customHeight="1" spans="1:7">
      <c r="A19" s="7"/>
      <c r="B19" s="10" t="s">
        <v>284</v>
      </c>
      <c r="C19" s="3" t="s">
        <v>285</v>
      </c>
      <c r="D19" s="3"/>
      <c r="E19" s="11" t="s">
        <v>286</v>
      </c>
      <c r="F19" s="8" t="s">
        <v>287</v>
      </c>
      <c r="G19" s="9"/>
    </row>
    <row r="20" ht="24" customHeight="1" spans="1:7">
      <c r="A20" s="7"/>
      <c r="B20" s="12"/>
      <c r="C20" s="3"/>
      <c r="D20" s="3"/>
      <c r="E20" s="13" t="s">
        <v>288</v>
      </c>
      <c r="F20" s="8">
        <v>2163.59</v>
      </c>
      <c r="G20" s="9"/>
    </row>
    <row r="21" ht="24" customHeight="1" spans="1:7">
      <c r="A21" s="7"/>
      <c r="B21" s="12"/>
      <c r="C21" s="3" t="s">
        <v>289</v>
      </c>
      <c r="D21" s="3"/>
      <c r="E21" s="9" t="s">
        <v>290</v>
      </c>
      <c r="F21" s="3" t="s">
        <v>280</v>
      </c>
      <c r="G21" s="3"/>
    </row>
    <row r="22" ht="24" customHeight="1" spans="1:7">
      <c r="A22" s="7"/>
      <c r="B22" s="12"/>
      <c r="C22" s="3"/>
      <c r="D22" s="3"/>
      <c r="E22" s="9" t="s">
        <v>291</v>
      </c>
      <c r="F22" s="3" t="s">
        <v>292</v>
      </c>
      <c r="G22" s="3"/>
    </row>
    <row r="23" ht="24" customHeight="1" spans="1:7">
      <c r="A23" s="7"/>
      <c r="B23" s="14"/>
      <c r="C23" s="3"/>
      <c r="D23" s="3"/>
      <c r="E23" s="3" t="s">
        <v>293</v>
      </c>
      <c r="F23" s="3" t="s">
        <v>294</v>
      </c>
      <c r="G23" s="3"/>
    </row>
    <row r="24" ht="24" customHeight="1" spans="1:7">
      <c r="A24" s="7"/>
      <c r="B24" s="12" t="s">
        <v>295</v>
      </c>
      <c r="C24" s="3" t="s">
        <v>296</v>
      </c>
      <c r="D24" s="3"/>
      <c r="E24" s="11" t="s">
        <v>297</v>
      </c>
      <c r="F24" s="8">
        <v>2163.59</v>
      </c>
      <c r="G24" s="9"/>
    </row>
    <row r="25" ht="24" customHeight="1" spans="1:7">
      <c r="A25" s="7"/>
      <c r="B25" s="12"/>
      <c r="C25" s="3" t="s">
        <v>298</v>
      </c>
      <c r="D25" s="3"/>
      <c r="E25" s="11" t="s">
        <v>299</v>
      </c>
      <c r="F25" s="15">
        <v>1</v>
      </c>
      <c r="G25" s="11"/>
    </row>
    <row r="26" ht="24" customHeight="1" spans="1:7">
      <c r="A26" s="7"/>
      <c r="B26" s="12"/>
      <c r="C26" s="3" t="s">
        <v>300</v>
      </c>
      <c r="D26" s="3"/>
      <c r="E26" s="3" t="s">
        <v>301</v>
      </c>
      <c r="F26" s="8" t="s">
        <v>302</v>
      </c>
      <c r="G26" s="9"/>
    </row>
    <row r="27" ht="24" customHeight="1" spans="1:7">
      <c r="A27" s="7"/>
      <c r="B27" s="12"/>
      <c r="C27" s="3" t="s">
        <v>303</v>
      </c>
      <c r="D27" s="3"/>
      <c r="E27" s="3" t="s">
        <v>304</v>
      </c>
      <c r="F27" s="3" t="s">
        <v>280</v>
      </c>
      <c r="G27" s="3"/>
    </row>
    <row r="28" ht="24" customHeight="1" spans="1:7">
      <c r="A28" s="7"/>
      <c r="B28" s="12"/>
      <c r="C28" s="3" t="s">
        <v>305</v>
      </c>
      <c r="D28" s="3"/>
      <c r="E28" s="3" t="s">
        <v>306</v>
      </c>
      <c r="F28" s="3" t="s">
        <v>307</v>
      </c>
      <c r="G28" s="3"/>
    </row>
    <row r="29" ht="24" customHeight="1" spans="1:7">
      <c r="A29" s="7"/>
      <c r="B29" s="14"/>
      <c r="C29" s="3" t="s">
        <v>308</v>
      </c>
      <c r="D29" s="3"/>
      <c r="E29" s="3" t="s">
        <v>309</v>
      </c>
      <c r="F29" s="3" t="s">
        <v>280</v>
      </c>
      <c r="G29" s="3"/>
    </row>
    <row r="30" ht="8" customHeight="1" spans="1:7">
      <c r="A30" s="16" t="s">
        <v>310</v>
      </c>
      <c r="B30" s="16"/>
      <c r="C30" s="16"/>
      <c r="D30" s="16"/>
      <c r="E30" s="16"/>
      <c r="F30" s="16"/>
      <c r="G30" s="17"/>
    </row>
    <row r="31" ht="8" customHeight="1" spans="1:7">
      <c r="A31" s="16"/>
      <c r="B31" s="16"/>
      <c r="C31" s="16"/>
      <c r="D31" s="16"/>
      <c r="E31" s="16"/>
      <c r="F31" s="16"/>
      <c r="G31" s="17"/>
    </row>
    <row r="32" ht="8" customHeight="1" spans="1:7">
      <c r="A32" s="16"/>
      <c r="B32" s="16"/>
      <c r="C32" s="16"/>
      <c r="D32" s="16"/>
      <c r="E32" s="16"/>
      <c r="F32" s="16"/>
      <c r="G32" s="17"/>
    </row>
    <row r="33" ht="8" customHeight="1" spans="1:7">
      <c r="A33" s="16"/>
      <c r="B33" s="16"/>
      <c r="C33" s="16"/>
      <c r="D33" s="16"/>
      <c r="E33" s="16"/>
      <c r="F33" s="16"/>
      <c r="G33" s="17"/>
    </row>
    <row r="34" ht="8" customHeight="1" spans="1:7">
      <c r="A34" s="18"/>
      <c r="B34" s="18"/>
      <c r="C34" s="18"/>
      <c r="D34" s="18"/>
      <c r="E34" s="18"/>
      <c r="F34" s="18"/>
      <c r="G34" s="19"/>
    </row>
  </sheetData>
  <mergeCells count="52">
    <mergeCell ref="A1:G1"/>
    <mergeCell ref="A2:G2"/>
    <mergeCell ref="A3:C3"/>
    <mergeCell ref="D3:G3"/>
    <mergeCell ref="B4:G4"/>
    <mergeCell ref="B5:G5"/>
    <mergeCell ref="B6:G6"/>
    <mergeCell ref="B7:D7"/>
    <mergeCell ref="C8:D8"/>
    <mergeCell ref="C9:D9"/>
    <mergeCell ref="C10:D10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F19:G19"/>
    <mergeCell ref="F20:G20"/>
    <mergeCell ref="F21:G21"/>
    <mergeCell ref="F22:G22"/>
    <mergeCell ref="F23:G23"/>
    <mergeCell ref="C24:D24"/>
    <mergeCell ref="F24:G24"/>
    <mergeCell ref="C25:D25"/>
    <mergeCell ref="F25:G25"/>
    <mergeCell ref="C26:D26"/>
    <mergeCell ref="F26:G26"/>
    <mergeCell ref="C27:D27"/>
    <mergeCell ref="F27:G27"/>
    <mergeCell ref="C28:D28"/>
    <mergeCell ref="F28:G28"/>
    <mergeCell ref="C29:D29"/>
    <mergeCell ref="F29:G29"/>
    <mergeCell ref="A4:A6"/>
    <mergeCell ref="A7:A12"/>
    <mergeCell ref="A13:A29"/>
    <mergeCell ref="B8:B10"/>
    <mergeCell ref="B14:B18"/>
    <mergeCell ref="B19:B23"/>
    <mergeCell ref="B24:B29"/>
    <mergeCell ref="E11:E12"/>
    <mergeCell ref="B11:D12"/>
    <mergeCell ref="C19:D20"/>
    <mergeCell ref="C21:D23"/>
    <mergeCell ref="A30:G3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4"/>
  <sheetViews>
    <sheetView topLeftCell="A19" workbookViewId="0">
      <selection activeCell="B33" sqref="B33"/>
    </sheetView>
  </sheetViews>
  <sheetFormatPr defaultColWidth="9" defaultRowHeight="13.5" outlineLevelCol="1"/>
  <cols>
    <col min="1" max="1" width="69" customWidth="1"/>
    <col min="2" max="2" width="12" customWidth="1"/>
  </cols>
  <sheetData>
    <row r="1" ht="20.25" spans="1:1">
      <c r="A1" s="73" t="s">
        <v>53</v>
      </c>
    </row>
    <row r="2" spans="1:2">
      <c r="A2" s="74"/>
      <c r="B2" t="s">
        <v>1</v>
      </c>
    </row>
    <row r="3" ht="20" customHeight="1" spans="1:2">
      <c r="A3" s="30" t="s">
        <v>4</v>
      </c>
      <c r="B3" s="30" t="s">
        <v>5</v>
      </c>
    </row>
    <row r="4" ht="20" customHeight="1" spans="1:2">
      <c r="A4" s="30" t="s">
        <v>54</v>
      </c>
      <c r="B4" s="30">
        <v>1</v>
      </c>
    </row>
    <row r="5" ht="20" customHeight="1" spans="1:2">
      <c r="A5" s="32" t="s">
        <v>55</v>
      </c>
      <c r="B5" s="42">
        <v>2163.59</v>
      </c>
    </row>
    <row r="6" ht="20" customHeight="1" spans="1:2">
      <c r="A6" s="28" t="s">
        <v>56</v>
      </c>
      <c r="B6" s="42">
        <v>2163.59</v>
      </c>
    </row>
    <row r="7" ht="20" customHeight="1" spans="1:2">
      <c r="A7" s="32" t="s">
        <v>57</v>
      </c>
      <c r="B7" s="33"/>
    </row>
    <row r="8" ht="20" customHeight="1" spans="1:2">
      <c r="A8" s="28" t="s">
        <v>58</v>
      </c>
      <c r="B8" s="33"/>
    </row>
    <row r="9" ht="20" customHeight="1" spans="1:2">
      <c r="A9" s="32" t="s">
        <v>59</v>
      </c>
      <c r="B9" s="33"/>
    </row>
    <row r="10" ht="20" customHeight="1" spans="1:2">
      <c r="A10" s="28" t="s">
        <v>58</v>
      </c>
      <c r="B10" s="33"/>
    </row>
    <row r="11" ht="20" customHeight="1" spans="1:2">
      <c r="A11" s="32" t="s">
        <v>60</v>
      </c>
      <c r="B11" s="33"/>
    </row>
    <row r="12" ht="20" customHeight="1" spans="1:2">
      <c r="A12" s="28" t="s">
        <v>58</v>
      </c>
      <c r="B12" s="33"/>
    </row>
    <row r="13" ht="20" customHeight="1" spans="1:2">
      <c r="A13" s="32" t="s">
        <v>61</v>
      </c>
      <c r="B13" s="33"/>
    </row>
    <row r="14" ht="20" customHeight="1" spans="1:2">
      <c r="A14" s="28" t="s">
        <v>58</v>
      </c>
      <c r="B14" s="33"/>
    </row>
    <row r="15" ht="20" customHeight="1" spans="1:2">
      <c r="A15" s="32" t="s">
        <v>62</v>
      </c>
      <c r="B15" s="33"/>
    </row>
    <row r="16" ht="20" customHeight="1" spans="1:2">
      <c r="A16" s="28" t="s">
        <v>58</v>
      </c>
      <c r="B16" s="33"/>
    </row>
    <row r="17" ht="20" customHeight="1" spans="1:2">
      <c r="A17" s="32" t="s">
        <v>63</v>
      </c>
      <c r="B17" s="33"/>
    </row>
    <row r="18" ht="20" customHeight="1" spans="1:2">
      <c r="A18" s="28" t="s">
        <v>58</v>
      </c>
      <c r="B18" s="33"/>
    </row>
    <row r="19" ht="20" customHeight="1" spans="1:2">
      <c r="A19" s="32" t="s">
        <v>64</v>
      </c>
      <c r="B19" s="33"/>
    </row>
    <row r="20" ht="20" customHeight="1" spans="1:2">
      <c r="A20" s="28" t="s">
        <v>58</v>
      </c>
      <c r="B20" s="33"/>
    </row>
    <row r="21" ht="20" customHeight="1" spans="1:2">
      <c r="A21" s="32" t="s">
        <v>65</v>
      </c>
      <c r="B21" s="33"/>
    </row>
    <row r="22" ht="20" customHeight="1" spans="1:2">
      <c r="A22" s="28" t="s">
        <v>58</v>
      </c>
      <c r="B22" s="33"/>
    </row>
    <row r="23" ht="20" customHeight="1" spans="1:2">
      <c r="A23" s="32" t="s">
        <v>66</v>
      </c>
      <c r="B23" s="42">
        <v>2163.59</v>
      </c>
    </row>
    <row r="24" ht="20" customHeight="1" spans="1:2">
      <c r="A24" s="28" t="s">
        <v>67</v>
      </c>
      <c r="B24" s="33"/>
    </row>
    <row r="25" ht="20" customHeight="1" spans="1:2">
      <c r="A25" s="28" t="s">
        <v>67</v>
      </c>
      <c r="B25" s="33"/>
    </row>
    <row r="26" ht="20" customHeight="1" spans="1:2">
      <c r="A26" s="28" t="s">
        <v>67</v>
      </c>
      <c r="B26" s="33"/>
    </row>
    <row r="27" ht="20" customHeight="1" spans="1:2">
      <c r="A27" s="28" t="s">
        <v>67</v>
      </c>
      <c r="B27" s="33"/>
    </row>
    <row r="28" ht="20" customHeight="1" spans="1:2">
      <c r="A28" s="28" t="s">
        <v>67</v>
      </c>
      <c r="B28" s="33"/>
    </row>
    <row r="29" ht="20" customHeight="1" spans="1:2">
      <c r="A29" s="32" t="s">
        <v>68</v>
      </c>
      <c r="B29" s="33"/>
    </row>
    <row r="30" ht="20" customHeight="1" spans="1:2">
      <c r="A30" s="28" t="s">
        <v>58</v>
      </c>
      <c r="B30" s="33"/>
    </row>
    <row r="31" ht="20" customHeight="1" spans="1:2">
      <c r="A31" s="32" t="s">
        <v>69</v>
      </c>
      <c r="B31" s="33"/>
    </row>
    <row r="32" ht="20" customHeight="1" spans="1:2">
      <c r="A32" s="28" t="s">
        <v>58</v>
      </c>
      <c r="B32" s="33"/>
    </row>
    <row r="33" ht="20" customHeight="1" spans="1:2">
      <c r="A33" s="32" t="s">
        <v>70</v>
      </c>
      <c r="B33" s="42">
        <v>2163.59</v>
      </c>
    </row>
    <row r="34" spans="1:1">
      <c r="A34" s="62" t="s">
        <v>71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B5" sqref="B5"/>
    </sheetView>
  </sheetViews>
  <sheetFormatPr defaultColWidth="9" defaultRowHeight="13.5" outlineLevelCol="4"/>
  <cols>
    <col min="1" max="1" width="37.2166666666667" customWidth="1"/>
    <col min="2" max="3" width="11.7583333333333" customWidth="1"/>
    <col min="4" max="5" width="8.33333333333333" customWidth="1"/>
  </cols>
  <sheetData>
    <row r="1" ht="20.25" spans="1:5">
      <c r="A1" s="20" t="s">
        <v>72</v>
      </c>
      <c r="B1" s="20"/>
      <c r="C1" s="20"/>
      <c r="D1" s="20"/>
      <c r="E1" s="20"/>
    </row>
    <row r="2" spans="1:5">
      <c r="A2" s="21"/>
      <c r="B2" s="22"/>
      <c r="C2" s="22"/>
      <c r="D2" s="22"/>
      <c r="E2" s="22" t="s">
        <v>1</v>
      </c>
    </row>
    <row r="3" ht="25" customHeight="1" spans="1:5">
      <c r="A3" s="30" t="s">
        <v>73</v>
      </c>
      <c r="B3" s="30" t="s">
        <v>74</v>
      </c>
      <c r="C3" s="30" t="s">
        <v>75</v>
      </c>
      <c r="D3" s="30" t="s">
        <v>76</v>
      </c>
      <c r="E3" s="30" t="s">
        <v>77</v>
      </c>
    </row>
    <row r="4" ht="25" customHeight="1" spans="1:5">
      <c r="A4" s="30" t="s">
        <v>54</v>
      </c>
      <c r="B4" s="30">
        <v>1</v>
      </c>
      <c r="C4" s="30">
        <v>2</v>
      </c>
      <c r="D4" s="30">
        <v>3</v>
      </c>
      <c r="E4" s="30">
        <v>4</v>
      </c>
    </row>
    <row r="5" ht="25" customHeight="1" spans="1:5">
      <c r="A5" s="37" t="s">
        <v>78</v>
      </c>
      <c r="B5" s="42">
        <v>2163.59</v>
      </c>
      <c r="C5" s="42">
        <v>2163.59</v>
      </c>
      <c r="D5" s="42"/>
      <c r="E5" s="42"/>
    </row>
    <row r="6" ht="25" customHeight="1" spans="1:5">
      <c r="A6" s="63" t="s">
        <v>79</v>
      </c>
      <c r="B6" s="42">
        <v>1574.57</v>
      </c>
      <c r="C6" s="42">
        <v>1574.57</v>
      </c>
      <c r="D6" s="42"/>
      <c r="E6" s="42"/>
    </row>
    <row r="7" ht="25" customHeight="1" spans="1:5">
      <c r="A7" s="64" t="s">
        <v>80</v>
      </c>
      <c r="B7" s="44">
        <v>1574.57</v>
      </c>
      <c r="C7" s="44">
        <v>1574.57</v>
      </c>
      <c r="D7" s="42"/>
      <c r="E7" s="42"/>
    </row>
    <row r="8" ht="25" customHeight="1" spans="1:5">
      <c r="A8" s="65" t="s">
        <v>81</v>
      </c>
      <c r="B8" s="44">
        <v>1574.57</v>
      </c>
      <c r="C8" s="44">
        <v>1574.57</v>
      </c>
      <c r="D8" s="44"/>
      <c r="E8" s="44"/>
    </row>
    <row r="9" ht="25" customHeight="1" spans="1:5">
      <c r="A9" s="66" t="s">
        <v>82</v>
      </c>
      <c r="B9" s="42">
        <v>336.85</v>
      </c>
      <c r="C9" s="42">
        <v>336.85</v>
      </c>
      <c r="D9" s="42"/>
      <c r="E9" s="42"/>
    </row>
    <row r="10" ht="25" customHeight="1" spans="1:5">
      <c r="A10" s="67" t="s">
        <v>83</v>
      </c>
      <c r="B10" s="44">
        <v>304.26</v>
      </c>
      <c r="C10" s="44">
        <v>304.26</v>
      </c>
      <c r="D10" s="42"/>
      <c r="E10" s="42"/>
    </row>
    <row r="11" ht="25" customHeight="1" spans="1:5">
      <c r="A11" s="65" t="s">
        <v>84</v>
      </c>
      <c r="B11" s="44">
        <v>202.84</v>
      </c>
      <c r="C11" s="44">
        <v>202.84</v>
      </c>
      <c r="D11" s="44"/>
      <c r="E11" s="44"/>
    </row>
    <row r="12" ht="25" customHeight="1" spans="1:5">
      <c r="A12" s="65" t="s">
        <v>85</v>
      </c>
      <c r="B12" s="44">
        <v>101.42</v>
      </c>
      <c r="C12" s="44">
        <v>101.42</v>
      </c>
      <c r="D12" s="44"/>
      <c r="E12" s="44"/>
    </row>
    <row r="13" ht="25" customHeight="1" spans="1:5">
      <c r="A13" s="64" t="s">
        <v>86</v>
      </c>
      <c r="B13" s="42">
        <v>32.59</v>
      </c>
      <c r="C13" s="42">
        <v>32.59</v>
      </c>
      <c r="D13" s="44"/>
      <c r="E13" s="44"/>
    </row>
    <row r="14" ht="25" customHeight="1" spans="1:5">
      <c r="A14" s="68" t="s">
        <v>87</v>
      </c>
      <c r="B14" s="44">
        <v>32.59</v>
      </c>
      <c r="C14" s="44">
        <v>32.59</v>
      </c>
      <c r="D14" s="44"/>
      <c r="E14" s="44"/>
    </row>
    <row r="15" ht="25" customHeight="1" spans="1:5">
      <c r="A15" s="66" t="s">
        <v>88</v>
      </c>
      <c r="B15" s="42">
        <v>103.05</v>
      </c>
      <c r="C15" s="42">
        <v>103.05</v>
      </c>
      <c r="D15" s="44"/>
      <c r="E15" s="44"/>
    </row>
    <row r="16" ht="25" customHeight="1" spans="1:5">
      <c r="A16" s="67" t="s">
        <v>89</v>
      </c>
      <c r="B16" s="44">
        <v>80.78</v>
      </c>
      <c r="C16" s="44">
        <v>80.78</v>
      </c>
      <c r="D16" s="44"/>
      <c r="E16" s="44"/>
    </row>
    <row r="17" ht="25" customHeight="1" spans="1:5">
      <c r="A17" s="69" t="s">
        <v>90</v>
      </c>
      <c r="B17" s="44">
        <v>22.27</v>
      </c>
      <c r="C17" s="44">
        <v>22.27</v>
      </c>
      <c r="D17" s="44"/>
      <c r="E17" s="44"/>
    </row>
    <row r="18" ht="25" customHeight="1" spans="1:5">
      <c r="A18" s="70" t="s">
        <v>91</v>
      </c>
      <c r="B18" s="52">
        <v>149.12</v>
      </c>
      <c r="C18" s="52">
        <v>149.12</v>
      </c>
      <c r="D18" s="44"/>
      <c r="E18" s="44"/>
    </row>
    <row r="19" ht="25" customHeight="1" spans="1:5">
      <c r="A19" s="71" t="s">
        <v>92</v>
      </c>
      <c r="B19" s="52">
        <v>149.12</v>
      </c>
      <c r="C19" s="52">
        <v>149.12</v>
      </c>
      <c r="D19" s="44"/>
      <c r="E19" s="44"/>
    </row>
    <row r="20" ht="25" customHeight="1" spans="1:5">
      <c r="A20" s="72" t="s">
        <v>93</v>
      </c>
      <c r="B20" s="52">
        <v>149.12</v>
      </c>
      <c r="C20" s="52">
        <v>149.12</v>
      </c>
      <c r="D20" s="44"/>
      <c r="E20" s="44"/>
    </row>
    <row r="21" spans="1:1">
      <c r="A21" s="40" t="s">
        <v>94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B5" sqref="B5"/>
    </sheetView>
  </sheetViews>
  <sheetFormatPr defaultColWidth="9" defaultRowHeight="13.5" outlineLevelCol="3"/>
  <cols>
    <col min="1" max="1" width="30.1333333333333" customWidth="1"/>
    <col min="2" max="2" width="11.5" customWidth="1"/>
    <col min="3" max="3" width="27.2583333333333" customWidth="1"/>
    <col min="4" max="4" width="11.8833333333333" customWidth="1"/>
  </cols>
  <sheetData>
    <row r="1" ht="20.25" spans="1:4">
      <c r="A1" s="20" t="s">
        <v>95</v>
      </c>
      <c r="B1" s="20"/>
      <c r="C1" s="20"/>
      <c r="D1" s="20"/>
    </row>
    <row r="2" spans="1:4">
      <c r="A2" s="21"/>
      <c r="B2" s="22"/>
      <c r="C2" s="22"/>
      <c r="D2" s="22" t="s">
        <v>1</v>
      </c>
    </row>
    <row r="3" ht="15" customHeight="1" spans="1:4">
      <c r="A3" s="30" t="s">
        <v>96</v>
      </c>
      <c r="B3" s="30"/>
      <c r="C3" s="30" t="s">
        <v>97</v>
      </c>
      <c r="D3" s="30"/>
    </row>
    <row r="4" spans="1:4">
      <c r="A4" s="30" t="s">
        <v>4</v>
      </c>
      <c r="B4" s="30" t="s">
        <v>5</v>
      </c>
      <c r="C4" s="30" t="s">
        <v>4</v>
      </c>
      <c r="D4" s="30" t="s">
        <v>98</v>
      </c>
    </row>
    <row r="5" spans="1:4">
      <c r="A5" s="56" t="s">
        <v>99</v>
      </c>
      <c r="B5" s="57">
        <v>2163.59</v>
      </c>
      <c r="C5" s="56" t="s">
        <v>100</v>
      </c>
      <c r="D5" s="57">
        <v>2163.59</v>
      </c>
    </row>
    <row r="6" spans="1:4">
      <c r="A6" s="56" t="s">
        <v>101</v>
      </c>
      <c r="B6" s="57">
        <v>2163.59</v>
      </c>
      <c r="C6" s="56" t="s">
        <v>102</v>
      </c>
      <c r="D6" s="38"/>
    </row>
    <row r="7" spans="1:4">
      <c r="A7" s="56" t="s">
        <v>103</v>
      </c>
      <c r="B7" s="38"/>
      <c r="C7" s="56" t="s">
        <v>104</v>
      </c>
      <c r="D7" s="38"/>
    </row>
    <row r="8" spans="1:4">
      <c r="A8" s="56" t="s">
        <v>105</v>
      </c>
      <c r="B8" s="38"/>
      <c r="C8" s="56" t="s">
        <v>106</v>
      </c>
      <c r="D8" s="38"/>
    </row>
    <row r="9" spans="1:4">
      <c r="A9" s="56"/>
      <c r="B9" s="58"/>
      <c r="C9" s="56" t="s">
        <v>107</v>
      </c>
      <c r="D9" s="38"/>
    </row>
    <row r="10" spans="1:4">
      <c r="A10" s="56"/>
      <c r="B10" s="58"/>
      <c r="C10" s="56" t="s">
        <v>108</v>
      </c>
      <c r="D10" s="38">
        <v>1574.57</v>
      </c>
    </row>
    <row r="11" spans="1:4">
      <c r="A11" s="56"/>
      <c r="B11" s="58"/>
      <c r="C11" s="56" t="s">
        <v>109</v>
      </c>
      <c r="D11" s="38"/>
    </row>
    <row r="12" spans="1:4">
      <c r="A12" s="59"/>
      <c r="B12" s="60"/>
      <c r="C12" s="56" t="s">
        <v>110</v>
      </c>
      <c r="D12" s="38"/>
    </row>
    <row r="13" spans="1:4">
      <c r="A13" s="59"/>
      <c r="B13" s="60"/>
      <c r="C13" s="56" t="s">
        <v>111</v>
      </c>
      <c r="D13" s="38">
        <v>336.85</v>
      </c>
    </row>
    <row r="14" spans="1:4">
      <c r="A14" s="59"/>
      <c r="B14" s="60"/>
      <c r="C14" s="56" t="s">
        <v>112</v>
      </c>
      <c r="D14" s="38"/>
    </row>
    <row r="15" spans="1:4">
      <c r="A15" s="59"/>
      <c r="B15" s="60"/>
      <c r="C15" s="56" t="s">
        <v>113</v>
      </c>
      <c r="D15" s="38">
        <v>103.05</v>
      </c>
    </row>
    <row r="16" spans="1:4">
      <c r="A16" s="59"/>
      <c r="B16" s="60"/>
      <c r="C16" s="56" t="s">
        <v>114</v>
      </c>
      <c r="D16" s="38"/>
    </row>
    <row r="17" spans="1:4">
      <c r="A17" s="59"/>
      <c r="B17" s="60"/>
      <c r="C17" s="56" t="s">
        <v>115</v>
      </c>
      <c r="D17" s="38"/>
    </row>
    <row r="18" spans="1:4">
      <c r="A18" s="59"/>
      <c r="B18" s="60"/>
      <c r="C18" s="56" t="s">
        <v>116</v>
      </c>
      <c r="D18" s="38"/>
    </row>
    <row r="19" spans="1:4">
      <c r="A19" s="59"/>
      <c r="B19" s="60"/>
      <c r="C19" s="56" t="s">
        <v>117</v>
      </c>
      <c r="D19" s="38"/>
    </row>
    <row r="20" spans="1:4">
      <c r="A20" s="59"/>
      <c r="B20" s="60"/>
      <c r="C20" s="56" t="s">
        <v>118</v>
      </c>
      <c r="D20" s="38"/>
    </row>
    <row r="21" spans="1:4">
      <c r="A21" s="59"/>
      <c r="B21" s="60"/>
      <c r="C21" s="56" t="s">
        <v>119</v>
      </c>
      <c r="D21" s="38"/>
    </row>
    <row r="22" spans="1:4">
      <c r="A22" s="59"/>
      <c r="B22" s="60"/>
      <c r="C22" s="56" t="s">
        <v>120</v>
      </c>
      <c r="D22" s="38"/>
    </row>
    <row r="23" spans="1:4">
      <c r="A23" s="59"/>
      <c r="B23" s="60"/>
      <c r="C23" s="56" t="s">
        <v>121</v>
      </c>
      <c r="D23" s="38"/>
    </row>
    <row r="24" spans="1:4">
      <c r="A24" s="59"/>
      <c r="B24" s="60"/>
      <c r="C24" s="56" t="s">
        <v>122</v>
      </c>
      <c r="D24" s="38"/>
    </row>
    <row r="25" spans="1:4">
      <c r="A25" s="59"/>
      <c r="B25" s="60"/>
      <c r="C25" s="56" t="s">
        <v>123</v>
      </c>
      <c r="D25" s="61">
        <v>149.12</v>
      </c>
    </row>
    <row r="26" spans="1:4">
      <c r="A26" s="59"/>
      <c r="B26" s="60"/>
      <c r="C26" s="56" t="s">
        <v>124</v>
      </c>
      <c r="D26" s="38"/>
    </row>
    <row r="27" spans="1:4">
      <c r="A27" s="59"/>
      <c r="B27" s="60"/>
      <c r="C27" s="56" t="s">
        <v>125</v>
      </c>
      <c r="D27" s="38"/>
    </row>
    <row r="28" spans="1:4">
      <c r="A28" s="59"/>
      <c r="B28" s="60"/>
      <c r="C28" s="56" t="s">
        <v>126</v>
      </c>
      <c r="D28" s="38"/>
    </row>
    <row r="29" spans="1:4">
      <c r="A29" s="59"/>
      <c r="B29" s="60"/>
      <c r="C29" s="56" t="s">
        <v>127</v>
      </c>
      <c r="D29" s="38"/>
    </row>
    <row r="30" spans="1:4">
      <c r="A30" s="59"/>
      <c r="B30" s="60"/>
      <c r="C30" s="56" t="s">
        <v>128</v>
      </c>
      <c r="D30" s="38"/>
    </row>
    <row r="31" spans="1:4">
      <c r="A31" s="59"/>
      <c r="B31" s="60"/>
      <c r="C31" s="56" t="s">
        <v>129</v>
      </c>
      <c r="D31" s="38"/>
    </row>
    <row r="32" spans="1:4">
      <c r="A32" s="59"/>
      <c r="B32" s="60"/>
      <c r="C32" s="56" t="s">
        <v>130</v>
      </c>
      <c r="D32" s="38"/>
    </row>
    <row r="33" spans="1:4">
      <c r="A33" s="59"/>
      <c r="B33" s="60"/>
      <c r="C33" s="56" t="s">
        <v>131</v>
      </c>
      <c r="D33" s="38"/>
    </row>
    <row r="34" spans="1:4">
      <c r="A34" s="59"/>
      <c r="B34" s="60"/>
      <c r="C34" s="56" t="s">
        <v>132</v>
      </c>
      <c r="D34" s="38"/>
    </row>
    <row r="35" spans="1:4">
      <c r="A35" s="59"/>
      <c r="B35" s="60"/>
      <c r="C35" s="56"/>
      <c r="D35" s="38"/>
    </row>
    <row r="36" spans="1:4">
      <c r="A36" s="30" t="s">
        <v>133</v>
      </c>
      <c r="B36" s="34">
        <f>B6</f>
        <v>2163.59</v>
      </c>
      <c r="C36" s="30" t="s">
        <v>134</v>
      </c>
      <c r="D36" s="34">
        <f>SUM(D5)</f>
        <v>2163.59</v>
      </c>
    </row>
    <row r="37" spans="1:1">
      <c r="A37" s="62" t="s">
        <v>71</v>
      </c>
    </row>
    <row r="38" spans="1:1">
      <c r="A38" s="41" t="s">
        <v>135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B7" sqref="B6:D7"/>
    </sheetView>
  </sheetViews>
  <sheetFormatPr defaultColWidth="9" defaultRowHeight="13.5"/>
  <cols>
    <col min="1" max="1" width="17.6333333333333" customWidth="1"/>
    <col min="2" max="3" width="6.78333333333333" customWidth="1"/>
    <col min="4" max="4" width="7.89166666666667" customWidth="1"/>
    <col min="5" max="11" width="5.33333333333333" customWidth="1"/>
  </cols>
  <sheetData>
    <row r="1" ht="20.25" spans="1:11">
      <c r="A1" s="20" t="s">
        <v>136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>
      <c r="A2" s="21"/>
      <c r="B2" s="22"/>
      <c r="C2" s="22"/>
      <c r="D2" s="22"/>
      <c r="E2" s="22"/>
      <c r="F2" s="22"/>
      <c r="G2" s="22"/>
      <c r="H2" s="22"/>
      <c r="I2" s="22"/>
      <c r="J2" s="22"/>
      <c r="K2" s="22" t="s">
        <v>1</v>
      </c>
    </row>
    <row r="3" ht="15" customHeight="1" spans="1:11">
      <c r="A3" s="30" t="s">
        <v>137</v>
      </c>
      <c r="B3" s="30" t="s">
        <v>138</v>
      </c>
      <c r="C3" s="30" t="s">
        <v>139</v>
      </c>
      <c r="D3" s="30"/>
      <c r="E3" s="30"/>
      <c r="F3" s="30" t="s">
        <v>140</v>
      </c>
      <c r="G3" s="30"/>
      <c r="H3" s="30"/>
      <c r="I3" s="30" t="s">
        <v>141</v>
      </c>
      <c r="J3" s="30"/>
      <c r="K3" s="30"/>
    </row>
    <row r="4" s="53" customFormat="1" ht="35" customHeight="1" spans="1:11">
      <c r="A4" s="25"/>
      <c r="B4" s="25"/>
      <c r="C4" s="25" t="s">
        <v>98</v>
      </c>
      <c r="D4" s="25" t="s">
        <v>75</v>
      </c>
      <c r="E4" s="25" t="s">
        <v>76</v>
      </c>
      <c r="F4" s="25" t="s">
        <v>98</v>
      </c>
      <c r="G4" s="25" t="s">
        <v>75</v>
      </c>
      <c r="H4" s="25" t="s">
        <v>76</v>
      </c>
      <c r="I4" s="25" t="s">
        <v>98</v>
      </c>
      <c r="J4" s="25" t="s">
        <v>75</v>
      </c>
      <c r="K4" s="25" t="s">
        <v>76</v>
      </c>
    </row>
    <row r="5" spans="1:11">
      <c r="A5" s="54" t="s">
        <v>142</v>
      </c>
      <c r="B5" s="54">
        <v>1</v>
      </c>
      <c r="C5" s="54">
        <v>2</v>
      </c>
      <c r="D5" s="54">
        <v>3</v>
      </c>
      <c r="E5" s="54">
        <v>4</v>
      </c>
      <c r="F5" s="54">
        <v>5</v>
      </c>
      <c r="G5" s="54">
        <v>6</v>
      </c>
      <c r="H5" s="54">
        <v>7</v>
      </c>
      <c r="I5" s="54">
        <v>8</v>
      </c>
      <c r="J5" s="54">
        <v>9</v>
      </c>
      <c r="K5" s="55">
        <v>10</v>
      </c>
    </row>
    <row r="6" spans="1:11">
      <c r="A6" s="37" t="s">
        <v>78</v>
      </c>
      <c r="B6" s="44">
        <v>2163.59</v>
      </c>
      <c r="C6" s="44">
        <v>2163.59</v>
      </c>
      <c r="D6" s="44">
        <v>2163.59</v>
      </c>
      <c r="E6" s="44"/>
      <c r="F6" s="44"/>
      <c r="G6" s="44"/>
      <c r="H6" s="44"/>
      <c r="I6" s="44"/>
      <c r="J6" s="44"/>
      <c r="K6" s="44"/>
    </row>
    <row r="7" spans="1:11">
      <c r="A7" s="39" t="s">
        <v>143</v>
      </c>
      <c r="B7" s="44">
        <v>2163.59</v>
      </c>
      <c r="C7" s="44">
        <v>2163.59</v>
      </c>
      <c r="D7" s="44">
        <v>2163.59</v>
      </c>
      <c r="E7" s="44"/>
      <c r="F7" s="44"/>
      <c r="G7" s="44"/>
      <c r="H7" s="44"/>
      <c r="I7" s="44"/>
      <c r="J7" s="44"/>
      <c r="K7" s="44"/>
    </row>
    <row r="8" spans="1:11">
      <c r="A8" s="39"/>
      <c r="B8" s="44"/>
      <c r="C8" s="44"/>
      <c r="D8" s="44"/>
      <c r="E8" s="44"/>
      <c r="F8" s="44"/>
      <c r="G8" s="44"/>
      <c r="H8" s="44"/>
      <c r="I8" s="44"/>
      <c r="J8" s="44"/>
      <c r="K8" s="44"/>
    </row>
    <row r="9" spans="1:11">
      <c r="A9" s="39"/>
      <c r="B9" s="44"/>
      <c r="C9" s="44"/>
      <c r="D9" s="44"/>
      <c r="E9" s="44"/>
      <c r="F9" s="44"/>
      <c r="G9" s="44"/>
      <c r="H9" s="44"/>
      <c r="I9" s="44"/>
      <c r="J9" s="44"/>
      <c r="K9" s="44"/>
    </row>
    <row r="10" spans="1:11">
      <c r="A10" s="39"/>
      <c r="B10" s="44"/>
      <c r="C10" s="44"/>
      <c r="D10" s="44"/>
      <c r="E10" s="44"/>
      <c r="F10" s="44"/>
      <c r="G10" s="44"/>
      <c r="H10" s="44"/>
      <c r="I10" s="44"/>
      <c r="J10" s="44"/>
      <c r="K10" s="44"/>
    </row>
    <row r="11" spans="1:11">
      <c r="A11" s="39"/>
      <c r="B11" s="44"/>
      <c r="C11" s="44"/>
      <c r="D11" s="44"/>
      <c r="E11" s="44"/>
      <c r="F11" s="44"/>
      <c r="G11" s="44"/>
      <c r="H11" s="44"/>
      <c r="I11" s="44"/>
      <c r="J11" s="44"/>
      <c r="K11" s="44"/>
    </row>
    <row r="12" spans="1:11">
      <c r="A12" s="39"/>
      <c r="B12" s="44"/>
      <c r="C12" s="44"/>
      <c r="D12" s="44"/>
      <c r="E12" s="44"/>
      <c r="F12" s="44"/>
      <c r="G12" s="44"/>
      <c r="H12" s="44"/>
      <c r="I12" s="44"/>
      <c r="J12" s="44"/>
      <c r="K12" s="44"/>
    </row>
    <row r="13" spans="1:11">
      <c r="A13" s="39"/>
      <c r="B13" s="44"/>
      <c r="C13" s="44"/>
      <c r="D13" s="44"/>
      <c r="E13" s="44"/>
      <c r="F13" s="44"/>
      <c r="G13" s="44"/>
      <c r="H13" s="44"/>
      <c r="I13" s="44"/>
      <c r="J13" s="44"/>
      <c r="K13" s="44"/>
    </row>
    <row r="14" spans="1:11">
      <c r="A14" s="39"/>
      <c r="B14" s="44"/>
      <c r="C14" s="44"/>
      <c r="D14" s="44"/>
      <c r="E14" s="44"/>
      <c r="F14" s="44"/>
      <c r="G14" s="44"/>
      <c r="H14" s="44"/>
      <c r="I14" s="44"/>
      <c r="J14" s="44"/>
      <c r="K14" s="44"/>
    </row>
    <row r="15" spans="1:11">
      <c r="A15" s="39"/>
      <c r="B15" s="44"/>
      <c r="C15" s="44"/>
      <c r="D15" s="44"/>
      <c r="E15" s="44"/>
      <c r="F15" s="44"/>
      <c r="G15" s="44"/>
      <c r="H15" s="44"/>
      <c r="I15" s="44"/>
      <c r="J15" s="44"/>
      <c r="K15" s="44"/>
    </row>
    <row r="16" spans="1:1">
      <c r="A16" s="40" t="s">
        <v>94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workbookViewId="0">
      <selection activeCell="C6" sqref="C6:C21"/>
    </sheetView>
  </sheetViews>
  <sheetFormatPr defaultColWidth="9" defaultRowHeight="13.5" outlineLevelCol="7"/>
  <cols>
    <col min="1" max="1" width="13" customWidth="1"/>
    <col min="2" max="2" width="37.1083333333333" customWidth="1"/>
    <col min="3" max="5" width="12" customWidth="1"/>
    <col min="8" max="8" width="12.8916666666667"/>
  </cols>
  <sheetData>
    <row r="1" ht="20.25" spans="1:5">
      <c r="A1" s="20" t="s">
        <v>144</v>
      </c>
      <c r="B1" s="20"/>
      <c r="C1" s="20"/>
      <c r="D1" s="20"/>
      <c r="E1" s="20"/>
    </row>
    <row r="2" spans="1:5">
      <c r="A2" s="21"/>
      <c r="B2" s="22"/>
      <c r="C2" s="22"/>
      <c r="D2" s="22"/>
      <c r="E2" s="22" t="s">
        <v>1</v>
      </c>
    </row>
    <row r="3" ht="15" customHeight="1" spans="1:5">
      <c r="A3" s="30" t="s">
        <v>73</v>
      </c>
      <c r="B3" s="30"/>
      <c r="C3" s="30" t="s">
        <v>139</v>
      </c>
      <c r="D3" s="30"/>
      <c r="E3" s="30"/>
    </row>
    <row r="4" spans="1:5">
      <c r="A4" s="30" t="s">
        <v>145</v>
      </c>
      <c r="B4" s="30" t="s">
        <v>146</v>
      </c>
      <c r="C4" s="30" t="s">
        <v>98</v>
      </c>
      <c r="D4" s="30" t="s">
        <v>75</v>
      </c>
      <c r="E4" s="30" t="s">
        <v>76</v>
      </c>
    </row>
    <row r="5" spans="1:5">
      <c r="A5" s="30" t="s">
        <v>54</v>
      </c>
      <c r="B5" s="30" t="s">
        <v>54</v>
      </c>
      <c r="C5" s="30">
        <v>1</v>
      </c>
      <c r="D5" s="30">
        <v>2</v>
      </c>
      <c r="E5" s="30">
        <v>3</v>
      </c>
    </row>
    <row r="6" spans="1:5">
      <c r="A6" s="49" t="s">
        <v>147</v>
      </c>
      <c r="B6" s="49" t="s">
        <v>78</v>
      </c>
      <c r="C6" s="42">
        <v>2163.59</v>
      </c>
      <c r="D6" s="42">
        <v>2163.59</v>
      </c>
      <c r="E6" s="42"/>
    </row>
    <row r="7" spans="1:8">
      <c r="A7" s="49">
        <v>205</v>
      </c>
      <c r="B7" s="49" t="s">
        <v>148</v>
      </c>
      <c r="C7" s="42">
        <v>1574.57</v>
      </c>
      <c r="D7" s="42">
        <v>1574.57</v>
      </c>
      <c r="E7" s="42"/>
      <c r="F7"/>
      <c r="G7"/>
      <c r="H7" s="50"/>
    </row>
    <row r="8" spans="1:8">
      <c r="A8" s="51">
        <v>20502</v>
      </c>
      <c r="B8" s="51" t="s">
        <v>149</v>
      </c>
      <c r="C8" s="44">
        <v>1574.57</v>
      </c>
      <c r="D8" s="44">
        <v>1574.57</v>
      </c>
      <c r="E8" s="42"/>
      <c r="F8"/>
      <c r="H8" s="50"/>
    </row>
    <row r="9" spans="1:8">
      <c r="A9" s="51">
        <v>2050202</v>
      </c>
      <c r="B9" s="51" t="s">
        <v>150</v>
      </c>
      <c r="C9" s="44">
        <v>1574.57</v>
      </c>
      <c r="D9" s="44">
        <v>1574.57</v>
      </c>
      <c r="E9" s="44"/>
      <c r="F9"/>
      <c r="H9" s="50"/>
    </row>
    <row r="10" spans="1:8">
      <c r="A10" s="49">
        <v>208</v>
      </c>
      <c r="B10" s="49" t="s">
        <v>151</v>
      </c>
      <c r="C10" s="42">
        <v>336.85</v>
      </c>
      <c r="D10" s="42">
        <v>336.85</v>
      </c>
      <c r="E10" s="44"/>
      <c r="F10"/>
      <c r="G10"/>
      <c r="H10" s="50"/>
    </row>
    <row r="11" spans="1:8">
      <c r="A11" s="49" t="s">
        <v>152</v>
      </c>
      <c r="B11" s="49" t="s">
        <v>153</v>
      </c>
      <c r="C11" s="44">
        <v>304.26</v>
      </c>
      <c r="D11" s="44">
        <v>304.26</v>
      </c>
      <c r="E11" s="44"/>
      <c r="F11"/>
      <c r="H11" s="50"/>
    </row>
    <row r="12" spans="1:8">
      <c r="A12" s="51" t="s">
        <v>154</v>
      </c>
      <c r="B12" s="51" t="s">
        <v>155</v>
      </c>
      <c r="C12" s="44">
        <v>202.84</v>
      </c>
      <c r="D12" s="44">
        <v>202.84</v>
      </c>
      <c r="E12" s="42"/>
      <c r="F12"/>
      <c r="H12" s="50"/>
    </row>
    <row r="13" spans="1:8">
      <c r="A13" s="51" t="s">
        <v>156</v>
      </c>
      <c r="B13" s="51" t="s">
        <v>157</v>
      </c>
      <c r="C13" s="44">
        <v>101.42</v>
      </c>
      <c r="D13" s="44">
        <v>101.42</v>
      </c>
      <c r="E13" s="44"/>
      <c r="F13"/>
      <c r="H13" s="50"/>
    </row>
    <row r="14" spans="1:8">
      <c r="A14" s="49" t="s">
        <v>158</v>
      </c>
      <c r="B14" s="49" t="s">
        <v>159</v>
      </c>
      <c r="C14" s="42">
        <v>32.59</v>
      </c>
      <c r="D14" s="42">
        <v>32.59</v>
      </c>
      <c r="E14" s="42"/>
      <c r="F14"/>
      <c r="H14" s="50"/>
    </row>
    <row r="15" spans="1:8">
      <c r="A15" s="51" t="s">
        <v>160</v>
      </c>
      <c r="B15" s="51" t="s">
        <v>159</v>
      </c>
      <c r="C15" s="44">
        <v>32.59</v>
      </c>
      <c r="D15" s="44">
        <v>32.59</v>
      </c>
      <c r="E15" s="42"/>
      <c r="F15"/>
      <c r="H15" s="50"/>
    </row>
    <row r="16" spans="1:8">
      <c r="A16" s="49" t="s">
        <v>161</v>
      </c>
      <c r="B16" s="49" t="s">
        <v>162</v>
      </c>
      <c r="C16" s="42">
        <v>103.05</v>
      </c>
      <c r="D16" s="42">
        <v>103.05</v>
      </c>
      <c r="E16" s="42"/>
      <c r="F16"/>
      <c r="G16"/>
      <c r="H16" s="50"/>
    </row>
    <row r="17" spans="1:8">
      <c r="A17" s="51" t="s">
        <v>163</v>
      </c>
      <c r="B17" s="51" t="s">
        <v>164</v>
      </c>
      <c r="C17" s="44">
        <v>80.78</v>
      </c>
      <c r="D17" s="44">
        <v>80.78</v>
      </c>
      <c r="E17" s="42"/>
      <c r="F17"/>
      <c r="H17" s="50"/>
    </row>
    <row r="18" spans="1:8">
      <c r="A18" s="51">
        <v>2101102</v>
      </c>
      <c r="B18" s="51" t="s">
        <v>165</v>
      </c>
      <c r="C18" s="44">
        <v>22.27</v>
      </c>
      <c r="D18" s="44">
        <v>22.27</v>
      </c>
      <c r="E18" s="42"/>
      <c r="F18"/>
      <c r="H18" s="50"/>
    </row>
    <row r="19" spans="1:8">
      <c r="A19" s="49" t="s">
        <v>166</v>
      </c>
      <c r="B19" s="49" t="s">
        <v>167</v>
      </c>
      <c r="C19" s="52">
        <v>149.12</v>
      </c>
      <c r="D19" s="52">
        <v>149.12</v>
      </c>
      <c r="E19" s="42"/>
      <c r="F19"/>
      <c r="G19"/>
      <c r="H19" s="50"/>
    </row>
    <row r="20" spans="1:8">
      <c r="A20" s="51" t="s">
        <v>168</v>
      </c>
      <c r="B20" s="51" t="s">
        <v>169</v>
      </c>
      <c r="C20" s="52">
        <v>149.12</v>
      </c>
      <c r="D20" s="52">
        <v>149.12</v>
      </c>
      <c r="E20" s="42"/>
      <c r="F20"/>
      <c r="H20" s="50"/>
    </row>
    <row r="21" spans="1:5">
      <c r="A21" s="51">
        <v>2210201</v>
      </c>
      <c r="B21" s="51" t="s">
        <v>170</v>
      </c>
      <c r="C21" s="52">
        <v>149.12</v>
      </c>
      <c r="D21" s="52">
        <v>149.12</v>
      </c>
      <c r="E21" s="42"/>
    </row>
    <row r="22" spans="1:5">
      <c r="A22" s="51"/>
      <c r="B22" s="51"/>
      <c r="C22" s="44"/>
      <c r="D22" s="44"/>
      <c r="E22" s="44"/>
    </row>
    <row r="23" spans="1:1">
      <c r="A23" s="40" t="s">
        <v>94</v>
      </c>
    </row>
    <row r="24" spans="1:1">
      <c r="A24" s="41" t="s">
        <v>135</v>
      </c>
    </row>
    <row r="25" spans="1:1">
      <c r="A25" s="41" t="s">
        <v>135</v>
      </c>
    </row>
    <row r="27" spans="5:5">
      <c r="E27">
        <f>447.23-C6</f>
        <v>-1716.36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tabSelected="1" workbookViewId="0">
      <selection activeCell="I14" sqref="I14"/>
    </sheetView>
  </sheetViews>
  <sheetFormatPr defaultColWidth="9" defaultRowHeight="13.5" outlineLevelCol="4"/>
  <cols>
    <col min="1" max="1" width="9.44166666666667" customWidth="1"/>
    <col min="2" max="2" width="21.1333333333333" customWidth="1"/>
    <col min="3" max="3" width="10.5583333333333" customWidth="1"/>
    <col min="4" max="5" width="20.2583333333333" customWidth="1"/>
  </cols>
  <sheetData>
    <row r="1" ht="20.25" spans="1:5">
      <c r="A1" s="20" t="s">
        <v>171</v>
      </c>
      <c r="B1" s="20"/>
      <c r="C1" s="20"/>
      <c r="D1" s="20"/>
      <c r="E1" s="20"/>
    </row>
    <row r="2" spans="1:5">
      <c r="A2" s="21"/>
      <c r="B2" s="22"/>
      <c r="C2" s="22"/>
      <c r="D2" s="22"/>
      <c r="E2" s="22" t="s">
        <v>1</v>
      </c>
    </row>
    <row r="3" ht="15" customHeight="1" spans="1:5">
      <c r="A3" s="30" t="s">
        <v>172</v>
      </c>
      <c r="B3" s="30"/>
      <c r="C3" s="30" t="s">
        <v>173</v>
      </c>
      <c r="D3" s="30"/>
      <c r="E3" s="30"/>
    </row>
    <row r="4" spans="1:5">
      <c r="A4" s="30" t="s">
        <v>145</v>
      </c>
      <c r="B4" s="30" t="s">
        <v>146</v>
      </c>
      <c r="C4" s="30" t="s">
        <v>98</v>
      </c>
      <c r="D4" s="30" t="s">
        <v>174</v>
      </c>
      <c r="E4" s="30" t="s">
        <v>175</v>
      </c>
    </row>
    <row r="5" spans="1:5">
      <c r="A5" s="30" t="s">
        <v>54</v>
      </c>
      <c r="B5" s="30" t="s">
        <v>54</v>
      </c>
      <c r="C5" s="30">
        <v>1</v>
      </c>
      <c r="D5" s="30">
        <v>2</v>
      </c>
      <c r="E5" s="30">
        <v>3</v>
      </c>
    </row>
    <row r="6" spans="1:5">
      <c r="A6" s="37" t="s">
        <v>147</v>
      </c>
      <c r="B6" s="37" t="s">
        <v>78</v>
      </c>
      <c r="C6" s="42">
        <v>2163.59</v>
      </c>
      <c r="D6" s="42">
        <v>2071.25</v>
      </c>
      <c r="E6" s="42">
        <v>92.34</v>
      </c>
    </row>
    <row r="7" spans="1:5">
      <c r="A7" s="37" t="s">
        <v>176</v>
      </c>
      <c r="B7" s="37" t="s">
        <v>177</v>
      </c>
      <c r="C7" s="43">
        <v>2069.93</v>
      </c>
      <c r="D7" s="43">
        <v>2069.93</v>
      </c>
      <c r="E7" s="42"/>
    </row>
    <row r="8" spans="1:5">
      <c r="A8" s="39" t="s">
        <v>178</v>
      </c>
      <c r="B8" s="39" t="s">
        <v>179</v>
      </c>
      <c r="C8" s="43">
        <v>616.24</v>
      </c>
      <c r="D8" s="43">
        <v>616.24</v>
      </c>
      <c r="E8" s="44"/>
    </row>
    <row r="9" spans="1:5">
      <c r="A9" s="39" t="s">
        <v>180</v>
      </c>
      <c r="B9" s="39" t="s">
        <v>181</v>
      </c>
      <c r="C9" s="43">
        <v>729.92</v>
      </c>
      <c r="D9" s="43">
        <v>729.92</v>
      </c>
      <c r="E9" s="44"/>
    </row>
    <row r="10" spans="1:5">
      <c r="A10" s="39" t="s">
        <v>182</v>
      </c>
      <c r="B10" s="39" t="s">
        <v>183</v>
      </c>
      <c r="C10" s="43">
        <v>134.75</v>
      </c>
      <c r="D10" s="43">
        <v>134.75</v>
      </c>
      <c r="E10" s="44"/>
    </row>
    <row r="11" ht="22.5" spans="1:5">
      <c r="A11" s="39" t="s">
        <v>184</v>
      </c>
      <c r="B11" s="39" t="s">
        <v>185</v>
      </c>
      <c r="C11" s="43">
        <v>202.84</v>
      </c>
      <c r="D11" s="43">
        <v>202.84</v>
      </c>
      <c r="E11" s="44"/>
    </row>
    <row r="12" spans="1:5">
      <c r="A12" s="39" t="s">
        <v>186</v>
      </c>
      <c r="B12" s="39" t="s">
        <v>187</v>
      </c>
      <c r="C12" s="44">
        <v>101.42</v>
      </c>
      <c r="D12" s="44">
        <v>101.42</v>
      </c>
      <c r="E12" s="44"/>
    </row>
    <row r="13" spans="1:5">
      <c r="A13" s="39" t="s">
        <v>188</v>
      </c>
      <c r="B13" s="39" t="s">
        <v>189</v>
      </c>
      <c r="C13" s="44">
        <v>32.59</v>
      </c>
      <c r="D13" s="44">
        <v>32.59</v>
      </c>
      <c r="E13" s="44"/>
    </row>
    <row r="14" spans="1:5">
      <c r="A14" s="39" t="s">
        <v>190</v>
      </c>
      <c r="B14" s="39" t="s">
        <v>191</v>
      </c>
      <c r="C14" s="44">
        <v>80.78</v>
      </c>
      <c r="D14" s="44">
        <v>80.78</v>
      </c>
      <c r="E14" s="44"/>
    </row>
    <row r="15" spans="1:5">
      <c r="A15" s="39" t="s">
        <v>192</v>
      </c>
      <c r="B15" s="39" t="s">
        <v>193</v>
      </c>
      <c r="C15" s="44">
        <v>22.27</v>
      </c>
      <c r="D15" s="44">
        <v>22.27</v>
      </c>
      <c r="E15" s="44"/>
    </row>
    <row r="16" spans="1:5">
      <c r="A16" s="39" t="s">
        <v>194</v>
      </c>
      <c r="B16" s="39" t="s">
        <v>170</v>
      </c>
      <c r="C16" s="44">
        <v>149.12</v>
      </c>
      <c r="D16" s="44">
        <v>149.12</v>
      </c>
      <c r="E16" s="44"/>
    </row>
    <row r="17" spans="1:5">
      <c r="A17" s="37" t="s">
        <v>195</v>
      </c>
      <c r="B17" s="37" t="s">
        <v>196</v>
      </c>
      <c r="C17" s="42">
        <v>92.34</v>
      </c>
      <c r="D17" s="44"/>
      <c r="E17" s="42">
        <v>92.34</v>
      </c>
    </row>
    <row r="18" spans="1:5">
      <c r="A18" s="39">
        <v>30208</v>
      </c>
      <c r="B18" s="39" t="s">
        <v>197</v>
      </c>
      <c r="C18" s="45">
        <v>28.5</v>
      </c>
      <c r="D18" s="44"/>
      <c r="E18" s="45">
        <v>28.5</v>
      </c>
    </row>
    <row r="19" spans="1:5">
      <c r="A19" s="39" t="s">
        <v>198</v>
      </c>
      <c r="B19" s="39" t="s">
        <v>199</v>
      </c>
      <c r="C19" s="44">
        <v>14.91</v>
      </c>
      <c r="D19" s="44"/>
      <c r="E19" s="44">
        <v>14.91</v>
      </c>
    </row>
    <row r="20" spans="1:5">
      <c r="A20" s="39" t="s">
        <v>200</v>
      </c>
      <c r="B20" s="39" t="s">
        <v>201</v>
      </c>
      <c r="C20" s="44">
        <v>31.07</v>
      </c>
      <c r="D20" s="44"/>
      <c r="E20" s="44">
        <v>31.07</v>
      </c>
    </row>
    <row r="21" spans="1:5">
      <c r="A21" s="46" t="s">
        <v>202</v>
      </c>
      <c r="B21" s="46" t="s">
        <v>203</v>
      </c>
      <c r="C21" s="43">
        <v>17.86</v>
      </c>
      <c r="D21" s="44"/>
      <c r="E21" s="43">
        <v>17.86</v>
      </c>
    </row>
    <row r="22" spans="1:5">
      <c r="A22" s="47">
        <v>303</v>
      </c>
      <c r="B22" s="47" t="s">
        <v>204</v>
      </c>
      <c r="C22" s="48">
        <v>1.32</v>
      </c>
      <c r="D22" s="48">
        <v>1.32</v>
      </c>
      <c r="E22" s="48"/>
    </row>
    <row r="23" spans="1:5">
      <c r="A23" s="46">
        <v>30305</v>
      </c>
      <c r="B23" s="46" t="s">
        <v>205</v>
      </c>
      <c r="C23" s="48">
        <v>1.32</v>
      </c>
      <c r="D23" s="48">
        <v>1.32</v>
      </c>
      <c r="E23" s="48"/>
    </row>
    <row r="24" spans="1:1">
      <c r="A24" s="40" t="s">
        <v>94</v>
      </c>
    </row>
    <row r="25" spans="1:1">
      <c r="A25" s="41" t="s">
        <v>135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C20" sqref="C20"/>
    </sheetView>
  </sheetViews>
  <sheetFormatPr defaultColWidth="9" defaultRowHeight="13.5" outlineLevelCol="7"/>
  <cols>
    <col min="1" max="1" width="29" customWidth="1"/>
    <col min="2" max="8" width="14.6333333333333" customWidth="1"/>
  </cols>
  <sheetData>
    <row r="1" ht="20.25" spans="1:8">
      <c r="A1" s="20" t="s">
        <v>206</v>
      </c>
      <c r="B1" s="20"/>
      <c r="C1" s="20"/>
      <c r="D1" s="20"/>
      <c r="E1" s="20"/>
      <c r="F1" s="20"/>
      <c r="G1" s="20"/>
      <c r="H1" s="20"/>
    </row>
    <row r="2" spans="1:8">
      <c r="A2" s="21"/>
      <c r="B2" s="22"/>
      <c r="C2" s="22"/>
      <c r="D2" s="22"/>
      <c r="E2" s="22"/>
      <c r="F2" s="22"/>
      <c r="G2" s="22"/>
      <c r="H2" s="22" t="s">
        <v>1</v>
      </c>
    </row>
    <row r="3" ht="15" customHeight="1" spans="1:8">
      <c r="A3" s="30" t="s">
        <v>137</v>
      </c>
      <c r="B3" s="25" t="s">
        <v>207</v>
      </c>
      <c r="C3" s="25"/>
      <c r="D3" s="25"/>
      <c r="E3" s="25"/>
      <c r="F3" s="25"/>
      <c r="G3" s="25" t="s">
        <v>208</v>
      </c>
      <c r="H3" s="25" t="s">
        <v>209</v>
      </c>
    </row>
    <row r="4" ht="15" customHeight="1" spans="1:8">
      <c r="A4" s="30"/>
      <c r="B4" s="25" t="s">
        <v>98</v>
      </c>
      <c r="C4" s="25" t="s">
        <v>210</v>
      </c>
      <c r="D4" s="25" t="s">
        <v>211</v>
      </c>
      <c r="E4" s="25" t="s">
        <v>212</v>
      </c>
      <c r="F4" s="25"/>
      <c r="G4" s="25"/>
      <c r="H4" s="25"/>
    </row>
    <row r="5" spans="1:8">
      <c r="A5" s="30"/>
      <c r="B5" s="25"/>
      <c r="C5" s="25"/>
      <c r="D5" s="25"/>
      <c r="E5" s="25" t="s">
        <v>213</v>
      </c>
      <c r="F5" s="25" t="s">
        <v>214</v>
      </c>
      <c r="G5" s="25"/>
      <c r="H5" s="25"/>
    </row>
    <row r="6" spans="1:8">
      <c r="A6" s="25" t="s">
        <v>215</v>
      </c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</row>
    <row r="7" spans="1:8">
      <c r="A7" s="37" t="s">
        <v>78</v>
      </c>
      <c r="B7" s="38"/>
      <c r="C7" s="38"/>
      <c r="D7" s="38"/>
      <c r="E7" s="38"/>
      <c r="F7" s="38"/>
      <c r="G7" s="38"/>
      <c r="H7" s="38"/>
    </row>
    <row r="8" spans="1:8">
      <c r="A8" s="39"/>
      <c r="B8" s="38"/>
      <c r="C8" s="38"/>
      <c r="D8" s="38"/>
      <c r="E8" s="38"/>
      <c r="F8" s="38"/>
      <c r="G8" s="38"/>
      <c r="H8" s="38"/>
    </row>
    <row r="9" spans="1:8">
      <c r="A9" s="39"/>
      <c r="B9" s="38"/>
      <c r="C9" s="38"/>
      <c r="D9" s="38"/>
      <c r="E9" s="38"/>
      <c r="F9" s="38"/>
      <c r="G9" s="38"/>
      <c r="H9" s="38"/>
    </row>
    <row r="10" spans="1:8">
      <c r="A10" s="39"/>
      <c r="B10" s="38"/>
      <c r="C10" s="38"/>
      <c r="D10" s="38"/>
      <c r="E10" s="38"/>
      <c r="F10" s="38"/>
      <c r="G10" s="38"/>
      <c r="H10" s="38"/>
    </row>
    <row r="11" spans="1:8">
      <c r="A11" s="39"/>
      <c r="B11" s="38"/>
      <c r="C11" s="38"/>
      <c r="D11" s="38"/>
      <c r="E11" s="38"/>
      <c r="F11" s="38"/>
      <c r="G11" s="38"/>
      <c r="H11" s="38"/>
    </row>
    <row r="12" spans="1:8">
      <c r="A12" s="39"/>
      <c r="B12" s="38"/>
      <c r="C12" s="38"/>
      <c r="D12" s="38"/>
      <c r="E12" s="38"/>
      <c r="F12" s="38"/>
      <c r="G12" s="38"/>
      <c r="H12" s="38"/>
    </row>
    <row r="13" spans="1:8">
      <c r="A13" s="39"/>
      <c r="B13" s="38"/>
      <c r="C13" s="38"/>
      <c r="D13" s="38"/>
      <c r="E13" s="38"/>
      <c r="F13" s="38"/>
      <c r="G13" s="38"/>
      <c r="H13" s="38"/>
    </row>
    <row r="14" spans="1:8">
      <c r="A14" s="39"/>
      <c r="B14" s="38"/>
      <c r="C14" s="38"/>
      <c r="D14" s="38"/>
      <c r="E14" s="38"/>
      <c r="F14" s="38"/>
      <c r="G14" s="38"/>
      <c r="H14" s="38"/>
    </row>
    <row r="15" spans="1:8">
      <c r="A15" s="39"/>
      <c r="B15" s="38"/>
      <c r="C15" s="38"/>
      <c r="D15" s="38"/>
      <c r="E15" s="38"/>
      <c r="F15" s="38"/>
      <c r="G15" s="38"/>
      <c r="H15" s="38"/>
    </row>
    <row r="16" spans="1:1">
      <c r="A16" s="40" t="s">
        <v>94</v>
      </c>
    </row>
    <row r="17" spans="1:1">
      <c r="A17" s="41" t="s">
        <v>135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A1" sqref="A1:E21"/>
    </sheetView>
  </sheetViews>
  <sheetFormatPr defaultColWidth="9" defaultRowHeight="13.5" outlineLevelCol="4"/>
  <cols>
    <col min="1" max="1" width="21.6333333333333" customWidth="1"/>
    <col min="2" max="2" width="24.3833333333333" customWidth="1"/>
    <col min="3" max="3" width="9.35833333333333" customWidth="1"/>
    <col min="4" max="4" width="10.1083333333333" customWidth="1"/>
    <col min="5" max="5" width="14.5" customWidth="1"/>
  </cols>
  <sheetData>
    <row r="1" ht="20.25" spans="1:5">
      <c r="A1" s="20" t="s">
        <v>216</v>
      </c>
      <c r="B1" s="20"/>
      <c r="C1" s="20"/>
      <c r="D1" s="20"/>
      <c r="E1" s="20"/>
    </row>
    <row r="2" spans="1:5">
      <c r="A2" s="21"/>
      <c r="B2" s="22"/>
      <c r="C2" s="22"/>
      <c r="D2" s="22"/>
      <c r="E2" s="22" t="s">
        <v>1</v>
      </c>
    </row>
    <row r="3" spans="1:5">
      <c r="A3" s="30" t="s">
        <v>217</v>
      </c>
      <c r="B3" s="30" t="s">
        <v>4</v>
      </c>
      <c r="C3" s="30" t="s">
        <v>98</v>
      </c>
      <c r="D3" s="30" t="s">
        <v>75</v>
      </c>
      <c r="E3" s="30" t="s">
        <v>76</v>
      </c>
    </row>
    <row r="4" spans="1:5">
      <c r="A4" s="30" t="s">
        <v>54</v>
      </c>
      <c r="B4" s="30" t="s">
        <v>54</v>
      </c>
      <c r="C4" s="30">
        <v>1</v>
      </c>
      <c r="D4" s="30">
        <v>2</v>
      </c>
      <c r="E4" s="30">
        <v>3</v>
      </c>
    </row>
    <row r="5" spans="1:5">
      <c r="A5" s="31"/>
      <c r="B5" s="32" t="s">
        <v>138</v>
      </c>
      <c r="C5" s="33"/>
      <c r="D5" s="33"/>
      <c r="E5" s="34"/>
    </row>
    <row r="6" spans="1:5">
      <c r="A6" s="35">
        <v>1</v>
      </c>
      <c r="B6" s="28" t="s">
        <v>218</v>
      </c>
      <c r="C6" s="27"/>
      <c r="D6" s="27"/>
      <c r="E6" s="36"/>
    </row>
    <row r="7" spans="1:5">
      <c r="A7" s="35">
        <v>2</v>
      </c>
      <c r="B7" s="28" t="s">
        <v>219</v>
      </c>
      <c r="C7" s="27"/>
      <c r="D7" s="27"/>
      <c r="E7" s="36"/>
    </row>
    <row r="8" spans="1:5">
      <c r="A8" s="35">
        <v>3</v>
      </c>
      <c r="B8" s="28" t="s">
        <v>220</v>
      </c>
      <c r="C8" s="27"/>
      <c r="D8" s="27"/>
      <c r="E8" s="36"/>
    </row>
    <row r="9" spans="1:5">
      <c r="A9" s="35">
        <v>4</v>
      </c>
      <c r="B9" s="28" t="s">
        <v>221</v>
      </c>
      <c r="C9" s="27"/>
      <c r="D9" s="27"/>
      <c r="E9" s="36"/>
    </row>
    <row r="10" spans="1:5">
      <c r="A10" s="35">
        <v>5</v>
      </c>
      <c r="B10" s="28" t="s">
        <v>222</v>
      </c>
      <c r="C10" s="27"/>
      <c r="D10" s="27"/>
      <c r="E10" s="36"/>
    </row>
    <row r="11" spans="1:5">
      <c r="A11" s="35">
        <v>6</v>
      </c>
      <c r="B11" s="28" t="s">
        <v>223</v>
      </c>
      <c r="C11" s="27"/>
      <c r="D11" s="27"/>
      <c r="E11" s="36"/>
    </row>
    <row r="12" spans="1:5">
      <c r="A12" s="35">
        <v>7</v>
      </c>
      <c r="B12" s="28" t="s">
        <v>224</v>
      </c>
      <c r="C12" s="27"/>
      <c r="D12" s="27"/>
      <c r="E12" s="36"/>
    </row>
    <row r="13" spans="1:5">
      <c r="A13" s="35">
        <v>8</v>
      </c>
      <c r="B13" s="28" t="s">
        <v>225</v>
      </c>
      <c r="C13" s="27"/>
      <c r="D13" s="27"/>
      <c r="E13" s="36"/>
    </row>
    <row r="14" spans="1:5">
      <c r="A14" s="35">
        <v>9</v>
      </c>
      <c r="B14" s="28" t="s">
        <v>226</v>
      </c>
      <c r="C14" s="27"/>
      <c r="D14" s="27"/>
      <c r="E14" s="36"/>
    </row>
    <row r="15" spans="1:5">
      <c r="A15" s="35">
        <v>10</v>
      </c>
      <c r="B15" s="28" t="s">
        <v>227</v>
      </c>
      <c r="C15" s="27"/>
      <c r="D15" s="27"/>
      <c r="E15" s="36"/>
    </row>
    <row r="16" spans="1:5">
      <c r="A16" s="35">
        <v>11</v>
      </c>
      <c r="B16" s="28" t="s">
        <v>228</v>
      </c>
      <c r="C16" s="27"/>
      <c r="D16" s="27"/>
      <c r="E16" s="36"/>
    </row>
    <row r="17" spans="1:5">
      <c r="A17" s="35">
        <v>12</v>
      </c>
      <c r="B17" s="28" t="s">
        <v>229</v>
      </c>
      <c r="C17" s="27"/>
      <c r="D17" s="27"/>
      <c r="E17" s="36"/>
    </row>
    <row r="18" spans="1:5">
      <c r="A18" s="35">
        <v>13</v>
      </c>
      <c r="B18" s="28" t="s">
        <v>230</v>
      </c>
      <c r="C18" s="27"/>
      <c r="D18" s="27"/>
      <c r="E18" s="36"/>
    </row>
    <row r="19" spans="1:5">
      <c r="A19" s="35">
        <v>14</v>
      </c>
      <c r="B19" s="28" t="s">
        <v>231</v>
      </c>
      <c r="C19" s="27"/>
      <c r="D19" s="27"/>
      <c r="E19" s="36"/>
    </row>
    <row r="20" spans="1:5">
      <c r="A20" s="35">
        <v>15</v>
      </c>
      <c r="B20" s="28" t="s">
        <v>232</v>
      </c>
      <c r="C20" s="27"/>
      <c r="D20" s="27"/>
      <c r="E20" s="36"/>
    </row>
    <row r="21" spans="1:1">
      <c r="A21" s="29" t="s">
        <v>52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賣聿人</cp:lastModifiedBy>
  <dcterms:created xsi:type="dcterms:W3CDTF">2023-04-12T15:17:00Z</dcterms:created>
  <cp:lastPrinted>2024-02-01T09:31:00Z</cp:lastPrinted>
  <dcterms:modified xsi:type="dcterms:W3CDTF">2025-02-11T02:25:34Z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5DE312C62D92469BBDD90BBB724FDAD7_13</vt:lpwstr>
  </property>
  <property fmtid="{D5CDD505-2E9C-101B-9397-08002B2CF9AE}" pid="3" name="KSOProductBuildVer">
    <vt:lpwstr>2052-12.1.0.19770</vt:lpwstr>
  </property>
</Properties>
</file>