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一" sheetId="14" r:id="rId10"/>
    <sheet name="表十" sheetId="13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<sst xmlns="http://schemas.openxmlformats.org/spreadsheetml/2006/main" count="450" uniqueCount="336">
  <si>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</si>
  <si>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</si>
  <si>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</si>
  <si>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</si>
  <si>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</si>
  <si>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</si>
  <si>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</si>
  <si>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</si>
  <si>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</si>
  <si>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</si>
  <si>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</si>
  <si>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</si>
  <si>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</si>
  <si>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</si>
  <si>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</si>
  <si>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</si>
  <si>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</si>
  <si>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</si>
  <si>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</si>
  <si>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</si>
  <si>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</si>
  <si>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</si>
  <si>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</si>
  <si>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</si>
  <si>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</si>
  <si>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</si>
  <si>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</si>
  <si>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</si>
  <si>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</si>
  <si>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</si>
  <si>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</si>
  <si>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</si>
  <si>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</si>
  <si>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</si>
  <si>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</si>
  <si>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</si>
  <si>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</si>
  <si>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</si>
  <si>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</si>
  <si>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</si>
  <si>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</si>
  <si>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</si>
  <si>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</si>
  <si>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</si>
  <si>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</si>
  <si>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</si>
  <si>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</si>
  <si>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</si>
  <si>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</si>
  <si>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</si>
  <si>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</si>
  <si>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</si>
  <si>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</si>
  <si>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</si>
  <si>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</si>
  <si>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</si>
  <si>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</si>
  <si>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</si>
  <si>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</si>
  <si>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</si>
  <si>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</si>
  <si>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</si>
  <si>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</si>
  <si>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</si>
  <si>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</si>
  <si>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</si>
  <si>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</si>
  <si>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</si>
  <si>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</si>
  <si>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</si>
  <si>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</si>
  <si>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</si>
  <si>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</si>
  <si>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</si>
  <si>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</si>
  <si>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</si>
  <si>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</si>
  <si>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</si>
  <si>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</si>
  <si>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  教育支出</t>
  </si>
  <si>
    <t>20502  普通教育</t>
  </si>
  <si>
    <t>2050203 初中教育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</si>
  <si>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</si>
  <si>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</si>
  <si>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</si>
  <si>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</si>
  <si>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</si>
  <si>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</si>
  <si>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</si>
  <si>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</si>
  <si>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</si>
  <si>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</si>
  <si>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</si>
  <si>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</si>
  <si>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</si>
  <si>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</si>
  <si>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</si>
  <si>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</si>
  <si>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</si>
  <si>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</si>
  <si>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</si>
  <si>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</si>
  <si>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</si>
  <si>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</si>
  <si>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</si>
  <si>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</si>
  <si>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</si>
  <si>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</si>
  <si>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</si>
  <si>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</si>
  <si>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</si>
  <si>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</si>
  <si>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</si>
  <si>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</si>
  <si>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</si>
  <si>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</si>
  <si>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</si>
  <si>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</si>
  <si>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</si>
  <si>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</si>
  <si>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</si>
  <si>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</si>
  <si>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</si>
  <si>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</si>
  <si>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</si>
  <si>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</si>
  <si>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</si>
  <si>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</si>
  <si>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</si>
  <si>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</si>
  <si>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</si>
  <si>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</si>
  <si>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</si>
  <si>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</si>
  <si>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</si>
  <si>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</si>
  <si>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</si>
  <si>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</si>
  <si>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</si>
  <si>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</si>
  <si>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</si>
  <si>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</si>
  <si>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</si>
  <si>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华池县五蛟初级中学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</si>
  <si>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</si>
  <si>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</si>
  <si>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</si>
  <si>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</si>
  <si>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</si>
  <si>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 xml:space="preserve">  普通教育</t>
  </si>
  <si>
    <t xml:space="preserve">    初中教育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</si>
  <si>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</si>
  <si>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</si>
  <si>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</si>
  <si>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</si>
  <si>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</si>
  <si>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</si>
  <si>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</si>
  <si>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</si>
  <si>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</si>
  <si>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</si>
  <si>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</si>
  <si>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</si>
  <si>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</si>
  <si>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</si>
  <si>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</si>
  <si>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</si>
  <si>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</si>
  <si>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总计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</si>
  <si>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</si>
  <si>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</si>
  <si>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</si>
  <si>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</si>
  <si>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</si>
  <si>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</si>
  <si>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</si>
  <si>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</si>
  <si>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</si>
  <si>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</si>
  <si>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</si>
  <si>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</si>
  <si>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</si>
  <si>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</si>
  <si>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</si>
  <si>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</si>
  <si>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</si>
  <si>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</si>
  <si>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</si>
  <si>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住房公积金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</si>
  <si>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</si>
  <si>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</si>
  <si>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</si>
  <si>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</si>
  <si>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</si>
  <si>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</si>
  <si>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</si>
  <si>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</si>
  <si>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</si>
  <si>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</si>
  <si>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</si>
  <si>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</si>
  <si>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</si>
  <si>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</si>
  <si>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</si>
  <si>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</si>
  <si>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</si>
  <si>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</si>
  <si>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</si>
  <si>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</si>
  <si>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</si>
  <si>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</si>
  <si>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</si>
  <si>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</si>
  <si>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</si>
  <si>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</si>
  <si>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</si>
  <si>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</si>
  <si>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</si>
  <si>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</si>
  <si>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</si>
  <si>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</si>
  <si>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</si>
  <si>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</si>
  <si>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</si>
  <si>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</si>
  <si>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</si>
  <si>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</si>
  <si>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</si>
  <si>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</si>
  <si>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</si>
  <si>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</si>
  <si>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</si>
  <si>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</si>
  <si>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</si>
  <si>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</si>
  <si>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r>
      <rPr>
        <b/>
        <sz val="12"/>
        <color theme="1"/>
        <rFont val="仿宋_GB2312"/>
        <charset val="134"/>
      </rPr>
      <t>（202</t>
    </r>
    <r>
      <rPr>
        <b/>
        <sz val="12"/>
        <color theme="1"/>
        <rFont val="仿宋_GB2312"/>
        <charset val="134"/>
      </rPr>
      <t>5</t>
    </r>
    <r>
      <rPr>
        <b/>
        <sz val="12"/>
        <color theme="1"/>
        <rFont val="仿宋_GB2312"/>
        <charset val="134"/>
      </rPr>
      <t xml:space="preserve"> 年度）</t>
    </r>
  </si>
  <si>
    <r>
      <rPr>
        <sz val="9"/>
        <color rgb="FF000000"/>
        <rFont val="宋体"/>
        <charset val="134"/>
      </rPr>
      <t>部门（单位）名称</t>
    </r>
  </si>
  <si>
    <t>总 体 
目 标</t>
  </si>
  <si>
    <t>目标1：确保资金按财务制度、年初预算规定拨付。</t>
  </si>
  <si>
    <t>目标2：通过采取系列措施，教育精细化、科学化，促进教学水平不断提高。</t>
  </si>
  <si>
    <t>目标3：提高师生满意度，提升教育教学质量。</t>
  </si>
  <si>
    <t>预 算 
情 况
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</si>
  <si>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</si>
  <si>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</si>
  <si>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</si>
  <si>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</si>
  <si>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</si>
  <si>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</si>
  <si>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</si>
  <si>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</si>
  <si>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</si>
  <si>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</si>
  <si>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</si>
  <si>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</si>
  <si>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</si>
  <si>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
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</si>
  <si>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</si>
  <si>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</si>
  <si>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</si>
  <si>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</si>
  <si>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</si>
  <si>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</si>
  <si>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</si>
  <si>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</si>
  <si>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</si>
  <si>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</si>
  <si>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</si>
  <si>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</si>
  <si>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</si>
  <si>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</si>
  <si>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</si>
  <si>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</si>
  <si>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</si>
  <si>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</si>
  <si>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</si>
  <si>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</si>
  <si>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</si>
  <si>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</si>
  <si>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工资福利保障人数</t>
  </si>
  <si>
    <r>
      <rPr>
        <sz val="9"/>
        <color rgb="FF000000"/>
        <rFont val="宋体"/>
        <charset val="134"/>
      </rPr>
      <t>4</t>
    </r>
    <r>
      <rPr>
        <sz val="9"/>
        <color rgb="FF000000"/>
        <rFont val="宋体"/>
        <charset val="134"/>
      </rPr>
      <t>3人</t>
    </r>
  </si>
  <si>
    <t>完成教学任务</t>
  </si>
  <si>
    <t>完成</t>
  </si>
  <si>
    <t>支出预算总额</t>
  </si>
  <si>
    <t>644.27万元</t>
  </si>
  <si>
    <t>履职效果</t>
  </si>
  <si>
    <t>学生全面发展</t>
  </si>
  <si>
    <t>发展</t>
  </si>
  <si>
    <t>服务对象满意度</t>
  </si>
  <si>
    <t>社会公众满意度</t>
  </si>
  <si>
    <t>服务教师满意度</t>
  </si>
  <si>
    <t>≥98%</t>
  </si>
  <si>
    <t>服务学生满意度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</si>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</sst>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justify" vertical="top"/>
    </xf>
    <xf numFmtId="0" fontId="10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17" fillId="2" borderId="1" xfId="0" applyFont="1" applyFill="1" applyBorder="1" applyAlignment="1">
      <alignment horizontal="justify" vertical="top"/>
    </xf>
    <xf numFmtId="0" fontId="17" fillId="2" borderId="1" xfId="0" applyFont="1" applyFill="1" applyBorder="1" applyAlignment="1">
      <alignment horizontal="justify" vertical="center"/>
    </xf>
    <xf numFmtId="0" fontId="18" fillId="2" borderId="1" xfId="0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right" vertical="top"/>
    </xf>
    <xf numFmtId="0" fontId="20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34" sqref="C34"/>
    </sheetView>
  </sheetViews>
  <sheetFormatPr defaultColWidth="9" defaultRowHeight="13.5" outlineLevelCol="3"/>
  <cols>
    <col min="1" max="1" width="28" customWidth="1"/>
    <col min="2" max="2" width="13.25" customWidth="1"/>
    <col min="3" max="3" width="30.625" customWidth="1"/>
    <col min="4" max="4" width="13.75" customWidth="1"/>
  </cols>
  <sheetData>
    <row r="1" ht="20.25" spans="1:4">
      <c r="A1" s="78" t="s">
        <v>0</v>
      </c>
      <c r="B1" s="78"/>
      <c r="C1" s="78"/>
      <c r="D1" s="78"/>
    </row>
    <row r="2" spans="1:4">
      <c r="A2" s="79"/>
      <c r="D2" t="s">
        <v>1</v>
      </c>
    </row>
    <row r="3" ht="15" customHeight="1" spans="1:4">
      <c r="A3" s="44" t="s">
        <v>2</v>
      </c>
      <c r="B3" s="44"/>
      <c r="C3" s="44" t="s">
        <v>3</v>
      </c>
      <c r="D3" s="44"/>
    </row>
    <row r="4" spans="1:4">
      <c r="A4" s="44" t="s">
        <v>4</v>
      </c>
      <c r="B4" s="44" t="s">
        <v>5</v>
      </c>
      <c r="C4" s="44" t="s">
        <v>4</v>
      </c>
      <c r="D4" s="44" t="s">
        <v>5</v>
      </c>
    </row>
    <row r="5" spans="1:4">
      <c r="A5" s="73" t="s">
        <v>6</v>
      </c>
      <c r="B5" s="81">
        <v>644.27</v>
      </c>
      <c r="C5" s="73" t="s">
        <v>7</v>
      </c>
      <c r="D5" s="52"/>
    </row>
    <row r="6" spans="1:4">
      <c r="A6" s="73" t="s">
        <v>8</v>
      </c>
      <c r="B6" s="81"/>
      <c r="C6" s="73" t="s">
        <v>9</v>
      </c>
      <c r="D6" s="52"/>
    </row>
    <row r="7" spans="1:4">
      <c r="A7" s="73" t="s">
        <v>10</v>
      </c>
      <c r="B7" s="81"/>
      <c r="C7" s="73" t="s">
        <v>11</v>
      </c>
      <c r="D7" s="52"/>
    </row>
    <row r="8" spans="1:4">
      <c r="A8" s="73" t="s">
        <v>12</v>
      </c>
      <c r="B8" s="81"/>
      <c r="C8" s="73" t="s">
        <v>13</v>
      </c>
      <c r="D8" s="52"/>
    </row>
    <row r="9" spans="1:4">
      <c r="A9" s="73" t="s">
        <v>14</v>
      </c>
      <c r="B9" s="81"/>
      <c r="C9" s="73" t="s">
        <v>15</v>
      </c>
      <c r="D9" s="52">
        <v>466.1</v>
      </c>
    </row>
    <row r="10" spans="1:4">
      <c r="A10" s="73" t="s">
        <v>16</v>
      </c>
      <c r="B10" s="81"/>
      <c r="C10" s="73" t="s">
        <v>17</v>
      </c>
      <c r="D10" s="52"/>
    </row>
    <row r="11" spans="1:4">
      <c r="A11" s="73" t="s">
        <v>18</v>
      </c>
      <c r="B11" s="81"/>
      <c r="C11" s="73" t="s">
        <v>19</v>
      </c>
      <c r="D11" s="52"/>
    </row>
    <row r="12" spans="1:4">
      <c r="A12" s="73" t="s">
        <v>20</v>
      </c>
      <c r="B12" s="81"/>
      <c r="C12" s="73" t="s">
        <v>21</v>
      </c>
      <c r="D12" s="52">
        <v>101.42</v>
      </c>
    </row>
    <row r="13" spans="1:4">
      <c r="A13" s="73" t="s">
        <v>22</v>
      </c>
      <c r="B13" s="81"/>
      <c r="C13" s="73" t="s">
        <v>23</v>
      </c>
      <c r="D13" s="52"/>
    </row>
    <row r="14" spans="1:4">
      <c r="A14" s="73"/>
      <c r="B14" s="75"/>
      <c r="C14" s="73" t="s">
        <v>24</v>
      </c>
      <c r="D14" s="52">
        <v>31.87</v>
      </c>
    </row>
    <row r="15" spans="1:4">
      <c r="A15" s="73"/>
      <c r="B15" s="75"/>
      <c r="C15" s="73" t="s">
        <v>25</v>
      </c>
      <c r="D15" s="52"/>
    </row>
    <row r="16" spans="1:4">
      <c r="A16" s="73"/>
      <c r="B16" s="75"/>
      <c r="C16" s="73" t="s">
        <v>26</v>
      </c>
      <c r="D16" s="52"/>
    </row>
    <row r="17" spans="1:4">
      <c r="A17" s="73"/>
      <c r="B17" s="75"/>
      <c r="C17" s="73" t="s">
        <v>27</v>
      </c>
      <c r="D17" s="52"/>
    </row>
    <row r="18" spans="1:4">
      <c r="A18" s="73"/>
      <c r="B18" s="75"/>
      <c r="C18" s="73" t="s">
        <v>28</v>
      </c>
      <c r="D18" s="52"/>
    </row>
    <row r="19" spans="1:4">
      <c r="A19" s="73"/>
      <c r="B19" s="75"/>
      <c r="C19" s="73" t="s">
        <v>29</v>
      </c>
      <c r="D19" s="52"/>
    </row>
    <row r="20" spans="1:4">
      <c r="A20" s="73"/>
      <c r="B20" s="75"/>
      <c r="C20" s="73" t="s">
        <v>30</v>
      </c>
      <c r="D20" s="52"/>
    </row>
    <row r="21" spans="1:4">
      <c r="A21" s="73"/>
      <c r="B21" s="75"/>
      <c r="C21" s="73" t="s">
        <v>31</v>
      </c>
      <c r="D21" s="52"/>
    </row>
    <row r="22" spans="1:4">
      <c r="A22" s="73"/>
      <c r="B22" s="75"/>
      <c r="C22" s="73" t="s">
        <v>32</v>
      </c>
      <c r="D22" s="52"/>
    </row>
    <row r="23" spans="1:4">
      <c r="A23" s="73"/>
      <c r="B23" s="75"/>
      <c r="C23" s="73" t="s">
        <v>33</v>
      </c>
      <c r="D23" s="52"/>
    </row>
    <row r="24" spans="1:4">
      <c r="A24" s="73"/>
      <c r="B24" s="75"/>
      <c r="C24" s="73" t="s">
        <v>34</v>
      </c>
      <c r="D24" s="52">
        <v>44.88</v>
      </c>
    </row>
    <row r="25" spans="1:4">
      <c r="A25" s="73"/>
      <c r="B25" s="75"/>
      <c r="C25" s="73" t="s">
        <v>35</v>
      </c>
      <c r="D25" s="52"/>
    </row>
    <row r="26" spans="1:4">
      <c r="A26" s="73"/>
      <c r="B26" s="75"/>
      <c r="C26" s="73" t="s">
        <v>36</v>
      </c>
      <c r="D26" s="52"/>
    </row>
    <row r="27" spans="1:4">
      <c r="A27" s="73"/>
      <c r="B27" s="75"/>
      <c r="C27" s="73" t="s">
        <v>37</v>
      </c>
      <c r="D27" s="52"/>
    </row>
    <row r="28" spans="1:4">
      <c r="A28" s="73"/>
      <c r="B28" s="75"/>
      <c r="C28" s="73" t="s">
        <v>38</v>
      </c>
      <c r="D28" s="52"/>
    </row>
    <row r="29" spans="1:4">
      <c r="A29" s="73"/>
      <c r="B29" s="75"/>
      <c r="C29" s="73" t="s">
        <v>39</v>
      </c>
      <c r="D29" s="52"/>
    </row>
    <row r="30" spans="1:4">
      <c r="A30" s="73"/>
      <c r="B30" s="75"/>
      <c r="C30" s="73" t="s">
        <v>40</v>
      </c>
      <c r="D30" s="52"/>
    </row>
    <row r="31" spans="1:4">
      <c r="A31" s="73"/>
      <c r="B31" s="75"/>
      <c r="C31" s="73" t="s">
        <v>41</v>
      </c>
      <c r="D31" s="52"/>
    </row>
    <row r="32" spans="1:4">
      <c r="A32" s="73"/>
      <c r="B32" s="75"/>
      <c r="C32" s="73" t="s">
        <v>42</v>
      </c>
      <c r="D32" s="52"/>
    </row>
    <row r="33" spans="1:4">
      <c r="A33" s="73"/>
      <c r="B33" s="75"/>
      <c r="C33" s="73" t="s">
        <v>43</v>
      </c>
      <c r="D33" s="52"/>
    </row>
    <row r="34" spans="1:4">
      <c r="A34" s="73"/>
      <c r="B34" s="75"/>
      <c r="C34" s="73" t="s">
        <v>44</v>
      </c>
      <c r="D34" s="52"/>
    </row>
    <row r="35" spans="1:4">
      <c r="A35" s="73"/>
      <c r="B35" s="75"/>
      <c r="C35" s="73"/>
      <c r="D35" s="82"/>
    </row>
    <row r="36" spans="1:4">
      <c r="A36" s="44" t="s">
        <v>45</v>
      </c>
      <c r="B36" s="47">
        <v>644.27</v>
      </c>
      <c r="C36" s="44" t="s">
        <v>46</v>
      </c>
      <c r="D36" s="47">
        <f>SUM(D5:D34)</f>
        <v>644.27</v>
      </c>
    </row>
    <row r="37" spans="1:4">
      <c r="A37" s="73" t="s">
        <v>47</v>
      </c>
      <c r="B37" s="50"/>
      <c r="C37" s="73" t="s">
        <v>48</v>
      </c>
      <c r="D37" s="50"/>
    </row>
    <row r="38" spans="1:4">
      <c r="A38" s="73" t="s">
        <v>49</v>
      </c>
      <c r="B38" s="50"/>
      <c r="C38" s="73"/>
      <c r="D38" s="83"/>
    </row>
    <row r="39" spans="1:4">
      <c r="A39" s="84"/>
      <c r="B39" s="76"/>
      <c r="C39" s="84"/>
      <c r="D39" s="83"/>
    </row>
    <row r="40" spans="1:4">
      <c r="A40" s="44" t="s">
        <v>50</v>
      </c>
      <c r="B40" s="47">
        <v>644.27</v>
      </c>
      <c r="C40" s="44" t="s">
        <v>51</v>
      </c>
      <c r="D40" s="48">
        <v>644.27</v>
      </c>
    </row>
    <row r="41" spans="1:1">
      <c r="A41" s="56" t="s">
        <v>52</v>
      </c>
    </row>
  </sheetData>
  <mergeCells count="3">
    <mergeCell ref="A1:D1"/>
    <mergeCell ref="A3:B3"/>
    <mergeCell ref="C3:D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19" sqref="G19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4" t="s">
        <v>225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spans="1:5">
      <c r="A3" s="44" t="s">
        <v>137</v>
      </c>
      <c r="B3" s="44" t="s">
        <v>98</v>
      </c>
      <c r="C3" s="44" t="s">
        <v>226</v>
      </c>
      <c r="D3" s="44" t="s">
        <v>227</v>
      </c>
      <c r="E3" s="44" t="s">
        <v>228</v>
      </c>
    </row>
    <row r="4" spans="1:5">
      <c r="A4" s="44" t="s">
        <v>54</v>
      </c>
      <c r="B4" s="44">
        <v>1</v>
      </c>
      <c r="C4" s="44">
        <v>2</v>
      </c>
      <c r="D4" s="44">
        <v>3</v>
      </c>
      <c r="E4" s="44">
        <v>4</v>
      </c>
    </row>
    <row r="5" spans="1:5">
      <c r="A5" s="40" t="s">
        <v>78</v>
      </c>
      <c r="B5" s="41"/>
      <c r="C5" s="41"/>
      <c r="D5" s="41"/>
      <c r="E5" s="41"/>
    </row>
    <row r="6" spans="1:5">
      <c r="A6" s="42" t="s">
        <v>229</v>
      </c>
      <c r="B6" s="41"/>
      <c r="C6" s="41"/>
      <c r="D6" s="41"/>
      <c r="E6" s="41"/>
    </row>
    <row r="7" spans="1:5">
      <c r="A7" s="42"/>
      <c r="B7" s="41"/>
      <c r="C7" s="41"/>
      <c r="D7" s="41"/>
      <c r="E7" s="41"/>
    </row>
    <row r="8" spans="1:5">
      <c r="A8" s="42"/>
      <c r="B8" s="41"/>
      <c r="C8" s="41"/>
      <c r="D8" s="41"/>
      <c r="E8" s="41"/>
    </row>
    <row r="9" spans="1:5">
      <c r="A9" s="42"/>
      <c r="B9" s="41"/>
      <c r="C9" s="41"/>
      <c r="D9" s="41"/>
      <c r="E9" s="41"/>
    </row>
    <row r="10" spans="1:5">
      <c r="A10" s="42"/>
      <c r="B10" s="41"/>
      <c r="C10" s="41"/>
      <c r="D10" s="41"/>
      <c r="E10" s="41"/>
    </row>
    <row r="11" spans="1:5">
      <c r="A11" s="42"/>
      <c r="B11" s="41"/>
      <c r="C11" s="41"/>
      <c r="D11" s="41"/>
      <c r="E11" s="41"/>
    </row>
    <row r="12" spans="1:5">
      <c r="A12" s="42"/>
      <c r="B12" s="41"/>
      <c r="C12" s="41"/>
      <c r="D12" s="41"/>
      <c r="E12" s="41"/>
    </row>
    <row r="13" spans="1:5">
      <c r="A13" s="42"/>
      <c r="B13" s="41"/>
      <c r="C13" s="41"/>
      <c r="D13" s="41"/>
      <c r="E13" s="41"/>
    </row>
    <row r="14" spans="1:5">
      <c r="A14" s="42"/>
      <c r="B14" s="41"/>
      <c r="C14" s="41"/>
      <c r="D14" s="41"/>
      <c r="E14" s="41"/>
    </row>
    <row r="15" spans="1:1">
      <c r="A15" s="43" t="s">
        <v>52</v>
      </c>
    </row>
  </sheetData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2" sqref="G12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4" t="s">
        <v>230</v>
      </c>
      <c r="B1" s="34"/>
    </row>
    <row r="2" spans="1:2">
      <c r="A2" s="35"/>
      <c r="B2" s="36" t="s">
        <v>1</v>
      </c>
    </row>
    <row r="3" ht="15" customHeight="1" spans="1:2">
      <c r="A3" s="37" t="s">
        <v>231</v>
      </c>
      <c r="B3" s="38" t="s">
        <v>232</v>
      </c>
    </row>
    <row r="4" spans="1:2">
      <c r="A4" s="37"/>
      <c r="B4" s="38"/>
    </row>
    <row r="5" spans="1:2">
      <c r="A5" s="39" t="s">
        <v>54</v>
      </c>
      <c r="B5" s="38">
        <v>1</v>
      </c>
    </row>
    <row r="6" spans="1:2">
      <c r="A6" s="40" t="s">
        <v>78</v>
      </c>
      <c r="B6" s="41"/>
    </row>
    <row r="7" spans="1:2">
      <c r="A7" s="42" t="s">
        <v>229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52</v>
      </c>
    </row>
  </sheetData>
  <mergeCells count="3">
    <mergeCell ref="A1:B1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9" sqref="G1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4" t="s">
        <v>233</v>
      </c>
      <c r="B1" s="34"/>
    </row>
    <row r="2" spans="1:2">
      <c r="A2" s="35"/>
      <c r="B2" s="36" t="s">
        <v>1</v>
      </c>
    </row>
    <row r="3" ht="15" customHeight="1" spans="1:2">
      <c r="A3" s="37" t="s">
        <v>231</v>
      </c>
      <c r="B3" s="38" t="s">
        <v>232</v>
      </c>
    </row>
    <row r="4" spans="1:2">
      <c r="A4" s="37"/>
      <c r="B4" s="38"/>
    </row>
    <row r="5" spans="1:2">
      <c r="A5" s="39" t="s">
        <v>54</v>
      </c>
      <c r="B5" s="38">
        <v>1</v>
      </c>
    </row>
    <row r="6" spans="1:2">
      <c r="A6" s="40" t="s">
        <v>78</v>
      </c>
      <c r="B6" s="41"/>
    </row>
    <row r="7" spans="1:2">
      <c r="A7" s="42" t="s">
        <v>229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52</v>
      </c>
    </row>
  </sheetData>
  <mergeCells count="3">
    <mergeCell ref="A1:B1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I20" sqref="I20"/>
    </sheetView>
  </sheetViews>
  <sheetFormatPr defaultColWidth="9" defaultRowHeight="13.5" outlineLevelCol="6"/>
  <cols>
    <col min="1" max="1" width="7.875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234</v>
      </c>
      <c r="B1" s="2"/>
      <c r="C1" s="2"/>
      <c r="D1" s="2"/>
      <c r="E1" s="2"/>
      <c r="F1" s="2"/>
      <c r="G1" s="2"/>
    </row>
    <row r="2" ht="14.25" spans="1:7">
      <c r="A2" s="17" t="s">
        <v>235</v>
      </c>
      <c r="B2" s="18"/>
      <c r="C2" s="18"/>
      <c r="D2" s="18"/>
      <c r="E2" s="18"/>
      <c r="F2" s="18"/>
      <c r="G2" s="18"/>
    </row>
    <row r="3" ht="20.1" customHeight="1" spans="1:7">
      <c r="A3" s="19" t="s">
        <v>236</v>
      </c>
      <c r="B3" s="19"/>
      <c r="C3" s="19"/>
      <c r="D3" s="20" t="s">
        <v>143</v>
      </c>
      <c r="E3" s="19"/>
      <c r="F3" s="19"/>
      <c r="G3" s="19"/>
    </row>
    <row r="4" ht="20.1" customHeight="1" spans="1:7">
      <c r="A4" s="20" t="s">
        <v>237</v>
      </c>
      <c r="B4" s="21" t="s">
        <v>238</v>
      </c>
      <c r="C4" s="21"/>
      <c r="D4" s="21"/>
      <c r="E4" s="21"/>
      <c r="F4" s="21"/>
      <c r="G4" s="21"/>
    </row>
    <row r="5" ht="20.1" customHeight="1" spans="1:7">
      <c r="A5" s="19"/>
      <c r="B5" s="21" t="s">
        <v>239</v>
      </c>
      <c r="C5" s="21"/>
      <c r="D5" s="21"/>
      <c r="E5" s="21"/>
      <c r="F5" s="21"/>
      <c r="G5" s="21"/>
    </row>
    <row r="6" ht="20.1" customHeight="1" spans="1:7">
      <c r="A6" s="19"/>
      <c r="B6" s="21" t="s">
        <v>240</v>
      </c>
      <c r="C6" s="21"/>
      <c r="D6" s="21"/>
      <c r="E6" s="21"/>
      <c r="F6" s="21"/>
      <c r="G6" s="21"/>
    </row>
    <row r="7" ht="20.1" customHeight="1" spans="1:7">
      <c r="A7" s="19" t="s">
        <v>241</v>
      </c>
      <c r="B7" s="19" t="s">
        <v>242</v>
      </c>
      <c r="C7" s="19"/>
      <c r="D7" s="19"/>
      <c r="E7" s="19" t="s">
        <v>243</v>
      </c>
      <c r="F7" s="19" t="s">
        <v>244</v>
      </c>
      <c r="G7" s="19" t="s">
        <v>243</v>
      </c>
    </row>
    <row r="8" ht="20.1" customHeight="1" spans="1:7">
      <c r="A8" s="19"/>
      <c r="B8" s="19" t="s">
        <v>245</v>
      </c>
      <c r="C8" s="19" t="s">
        <v>246</v>
      </c>
      <c r="D8" s="19"/>
      <c r="E8" s="22">
        <v>624.77</v>
      </c>
      <c r="F8" s="19" t="s">
        <v>247</v>
      </c>
      <c r="G8" s="19">
        <v>644.27</v>
      </c>
    </row>
    <row r="9" ht="20.1" customHeight="1" spans="1:7">
      <c r="A9" s="19"/>
      <c r="B9" s="19"/>
      <c r="C9" s="19" t="s">
        <v>248</v>
      </c>
      <c r="D9" s="19"/>
      <c r="E9" s="22">
        <v>19.5</v>
      </c>
      <c r="F9" s="19" t="s">
        <v>249</v>
      </c>
      <c r="G9" s="19">
        <v>0</v>
      </c>
    </row>
    <row r="10" ht="20.1" customHeight="1" spans="1:7">
      <c r="A10" s="19"/>
      <c r="B10" s="19"/>
      <c r="C10" s="19" t="s">
        <v>250</v>
      </c>
      <c r="D10" s="19"/>
      <c r="E10" s="23">
        <v>644.27</v>
      </c>
      <c r="F10" s="19" t="s">
        <v>251</v>
      </c>
      <c r="G10" s="19">
        <v>0</v>
      </c>
    </row>
    <row r="11" ht="20.1" customHeight="1" spans="1:7">
      <c r="A11" s="19"/>
      <c r="B11" s="19" t="s">
        <v>252</v>
      </c>
      <c r="C11" s="19"/>
      <c r="D11" s="19"/>
      <c r="E11" s="23">
        <v>0</v>
      </c>
      <c r="F11" s="19" t="s">
        <v>253</v>
      </c>
      <c r="G11" s="19">
        <v>0</v>
      </c>
    </row>
    <row r="12" ht="20.1" customHeight="1" spans="1:7">
      <c r="A12" s="19"/>
      <c r="B12" s="19"/>
      <c r="C12" s="19"/>
      <c r="D12" s="19"/>
      <c r="E12" s="23"/>
      <c r="F12" s="19" t="s">
        <v>254</v>
      </c>
      <c r="G12" s="19">
        <v>0</v>
      </c>
    </row>
    <row r="13" ht="20.1" customHeight="1" spans="1:7">
      <c r="A13" s="24" t="s">
        <v>255</v>
      </c>
      <c r="B13" s="19" t="s">
        <v>256</v>
      </c>
      <c r="C13" s="19" t="s">
        <v>257</v>
      </c>
      <c r="D13" s="19"/>
      <c r="E13" s="19" t="s">
        <v>258</v>
      </c>
      <c r="F13" s="19" t="s">
        <v>259</v>
      </c>
      <c r="G13" s="19"/>
    </row>
    <row r="14" ht="20.1" customHeight="1" spans="1:7">
      <c r="A14" s="24"/>
      <c r="B14" s="19" t="s">
        <v>260</v>
      </c>
      <c r="C14" s="19" t="s">
        <v>261</v>
      </c>
      <c r="D14" s="19"/>
      <c r="E14" s="19" t="s">
        <v>262</v>
      </c>
      <c r="F14" s="19" t="s">
        <v>263</v>
      </c>
      <c r="G14" s="19"/>
    </row>
    <row r="15" ht="20.1" customHeight="1" spans="1:7">
      <c r="A15" s="24"/>
      <c r="B15" s="19"/>
      <c r="C15" s="19" t="s">
        <v>264</v>
      </c>
      <c r="D15" s="19"/>
      <c r="E15" s="19" t="s">
        <v>265</v>
      </c>
      <c r="F15" s="19" t="s">
        <v>266</v>
      </c>
      <c r="G15" s="19"/>
    </row>
    <row r="16" ht="20.1" customHeight="1" spans="1:7">
      <c r="A16" s="24"/>
      <c r="B16" s="19"/>
      <c r="C16" s="19" t="s">
        <v>267</v>
      </c>
      <c r="D16" s="19"/>
      <c r="E16" s="19" t="s">
        <v>268</v>
      </c>
      <c r="F16" s="19" t="s">
        <v>269</v>
      </c>
      <c r="G16" s="19"/>
    </row>
    <row r="17" ht="20.1" customHeight="1" spans="1:7">
      <c r="A17" s="24"/>
      <c r="B17" s="19"/>
      <c r="C17" s="25" t="s">
        <v>270</v>
      </c>
      <c r="D17" s="26"/>
      <c r="E17" s="19" t="s">
        <v>271</v>
      </c>
      <c r="F17" s="25" t="s">
        <v>272</v>
      </c>
      <c r="G17" s="26"/>
    </row>
    <row r="18" ht="20.1" customHeight="1" spans="1:7">
      <c r="A18" s="24"/>
      <c r="B18" s="19"/>
      <c r="C18" s="25" t="s">
        <v>273</v>
      </c>
      <c r="D18" s="26"/>
      <c r="E18" s="20" t="s">
        <v>274</v>
      </c>
      <c r="F18" s="20" t="s">
        <v>275</v>
      </c>
      <c r="G18" s="20"/>
    </row>
    <row r="19" ht="20.1" customHeight="1" spans="1:7">
      <c r="A19" s="24"/>
      <c r="B19" s="19" t="s">
        <v>276</v>
      </c>
      <c r="C19" s="20" t="s">
        <v>277</v>
      </c>
      <c r="D19" s="20"/>
      <c r="E19" s="27" t="s">
        <v>278</v>
      </c>
      <c r="F19" s="28" t="s">
        <v>279</v>
      </c>
      <c r="G19" s="26"/>
    </row>
    <row r="20" ht="20.1" customHeight="1" spans="1:7">
      <c r="A20" s="24"/>
      <c r="B20" s="19"/>
      <c r="C20" s="20"/>
      <c r="D20" s="20"/>
      <c r="E20" s="27" t="s">
        <v>280</v>
      </c>
      <c r="F20" s="28" t="s">
        <v>281</v>
      </c>
      <c r="G20" s="26"/>
    </row>
    <row r="21" ht="20.1" customHeight="1" spans="1:7">
      <c r="A21" s="24"/>
      <c r="B21" s="19"/>
      <c r="C21" s="20"/>
      <c r="D21" s="20"/>
      <c r="E21" s="29" t="s">
        <v>282</v>
      </c>
      <c r="F21" s="28" t="s">
        <v>283</v>
      </c>
      <c r="G21" s="26"/>
    </row>
    <row r="22" ht="20.1" customHeight="1" spans="1:7">
      <c r="A22" s="24"/>
      <c r="B22" s="19"/>
      <c r="C22" s="20" t="s">
        <v>284</v>
      </c>
      <c r="D22" s="20"/>
      <c r="E22" s="20" t="s">
        <v>285</v>
      </c>
      <c r="F22" s="28" t="s">
        <v>286</v>
      </c>
      <c r="G22" s="26"/>
    </row>
    <row r="23" spans="1:7">
      <c r="A23" s="24"/>
      <c r="B23" s="19"/>
      <c r="C23" s="20" t="s">
        <v>287</v>
      </c>
      <c r="D23" s="20"/>
      <c r="E23" s="20" t="s">
        <v>288</v>
      </c>
      <c r="F23" s="20" t="s">
        <v>272</v>
      </c>
      <c r="G23" s="20"/>
    </row>
    <row r="24" spans="1:7">
      <c r="A24" s="24"/>
      <c r="B24" s="19"/>
      <c r="C24" s="20"/>
      <c r="D24" s="20"/>
      <c r="E24" s="20" t="s">
        <v>289</v>
      </c>
      <c r="F24" s="20" t="s">
        <v>290</v>
      </c>
      <c r="G24" s="20"/>
    </row>
    <row r="25" ht="21.95" customHeight="1" spans="1:7">
      <c r="A25" s="24"/>
      <c r="B25" s="19"/>
      <c r="C25" s="20"/>
      <c r="D25" s="20"/>
      <c r="E25" s="20" t="s">
        <v>291</v>
      </c>
      <c r="F25" s="20" t="s">
        <v>292</v>
      </c>
      <c r="G25" s="20"/>
    </row>
    <row r="26" spans="1:7">
      <c r="A26" s="24"/>
      <c r="B26" s="30" t="s">
        <v>293</v>
      </c>
      <c r="C26" s="19" t="s">
        <v>294</v>
      </c>
      <c r="D26" s="19"/>
      <c r="E26" s="19" t="s">
        <v>295</v>
      </c>
      <c r="F26" s="19" t="s">
        <v>272</v>
      </c>
      <c r="G26" s="19"/>
    </row>
    <row r="27" spans="1:7">
      <c r="A27" s="24"/>
      <c r="B27" s="30"/>
      <c r="C27" s="19" t="s">
        <v>296</v>
      </c>
      <c r="D27" s="19"/>
      <c r="E27" s="19" t="s">
        <v>297</v>
      </c>
      <c r="F27" s="19" t="s">
        <v>298</v>
      </c>
      <c r="G27" s="19"/>
    </row>
    <row r="28" ht="22.5" spans="1:7">
      <c r="A28" s="24"/>
      <c r="B28" s="31"/>
      <c r="C28" s="19" t="s">
        <v>299</v>
      </c>
      <c r="D28" s="19"/>
      <c r="E28" s="19" t="s">
        <v>300</v>
      </c>
      <c r="F28" s="19" t="s">
        <v>272</v>
      </c>
      <c r="G28" s="19"/>
    </row>
    <row r="29" spans="1:7">
      <c r="A29" s="3" t="s">
        <v>301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2"/>
      <c r="B33" s="32"/>
      <c r="C33" s="32"/>
      <c r="D33" s="32"/>
      <c r="E33" s="32"/>
      <c r="F33" s="32"/>
      <c r="G33" s="33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A29:G33"/>
    <mergeCell ref="C23:D25"/>
    <mergeCell ref="B11:D12"/>
    <mergeCell ref="C19:D2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L31" sqref="L31"/>
    </sheetView>
  </sheetViews>
  <sheetFormatPr defaultColWidth="9" defaultRowHeight="13.5" outlineLevelCol="6"/>
  <sheetData>
    <row r="1" ht="18.75" spans="1:7">
      <c r="A1" s="1" t="s">
        <v>302</v>
      </c>
      <c r="B1" s="2"/>
      <c r="C1" s="2"/>
      <c r="D1" s="2"/>
      <c r="E1" s="2"/>
      <c r="F1" s="2"/>
      <c r="G1" s="2"/>
    </row>
    <row r="2" ht="24" spans="1:7">
      <c r="A2" s="3" t="s">
        <v>303</v>
      </c>
      <c r="B2" s="3"/>
      <c r="C2" s="3"/>
      <c r="D2" s="3"/>
      <c r="E2" s="3" t="s">
        <v>304</v>
      </c>
      <c r="F2" s="3"/>
      <c r="G2" s="3"/>
    </row>
    <row r="3" ht="15" customHeight="1" spans="1:7">
      <c r="A3" s="3" t="s">
        <v>305</v>
      </c>
      <c r="B3" s="3"/>
      <c r="C3" s="3"/>
      <c r="D3" s="3"/>
      <c r="E3" s="3" t="s">
        <v>306</v>
      </c>
      <c r="F3" s="3"/>
      <c r="G3" s="3"/>
    </row>
    <row r="4" ht="15" customHeight="1" spans="1:7">
      <c r="A4" s="4" t="s">
        <v>307</v>
      </c>
      <c r="B4" s="4"/>
      <c r="C4" s="5" t="s">
        <v>308</v>
      </c>
      <c r="D4" s="5"/>
      <c r="E4" s="6"/>
      <c r="F4" s="6"/>
      <c r="G4" s="6"/>
    </row>
    <row r="5" ht="15" customHeight="1" spans="1:7">
      <c r="A5" s="4"/>
      <c r="B5" s="4"/>
      <c r="C5" s="7" t="s">
        <v>309</v>
      </c>
      <c r="D5" s="7"/>
      <c r="E5" s="6"/>
      <c r="F5" s="6"/>
      <c r="G5" s="6"/>
    </row>
    <row r="6" ht="15" customHeight="1" spans="1:7">
      <c r="A6" s="4"/>
      <c r="B6" s="4"/>
      <c r="C6" s="7" t="s">
        <v>310</v>
      </c>
      <c r="D6" s="7"/>
      <c r="E6" s="6"/>
      <c r="F6" s="6"/>
      <c r="G6" s="6"/>
    </row>
    <row r="7" ht="15" customHeight="1" spans="1:7">
      <c r="A7" s="4" t="s">
        <v>311</v>
      </c>
      <c r="B7" s="8" t="s">
        <v>312</v>
      </c>
      <c r="C7" s="8"/>
      <c r="D7" s="8"/>
      <c r="E7" s="8"/>
      <c r="F7" s="8"/>
      <c r="G7" s="8"/>
    </row>
    <row r="8" ht="15" customHeight="1" spans="1:7">
      <c r="A8" s="4"/>
      <c r="B8" s="5" t="s">
        <v>313</v>
      </c>
      <c r="C8" s="5"/>
      <c r="D8" s="5"/>
      <c r="E8" s="5"/>
      <c r="F8" s="5"/>
      <c r="G8" s="5"/>
    </row>
    <row r="9" customHeight="1" spans="1:7">
      <c r="A9" s="4" t="s">
        <v>314</v>
      </c>
      <c r="B9" s="4" t="s">
        <v>315</v>
      </c>
      <c r="C9" s="4" t="s">
        <v>316</v>
      </c>
      <c r="D9" s="8" t="s">
        <v>317</v>
      </c>
      <c r="E9" s="8"/>
      <c r="F9" s="8"/>
      <c r="G9" s="4" t="s">
        <v>318</v>
      </c>
    </row>
    <row r="10" customHeight="1" spans="1:7">
      <c r="A10" s="4"/>
      <c r="B10" s="9" t="s">
        <v>319</v>
      </c>
      <c r="C10" s="4" t="s">
        <v>320</v>
      </c>
      <c r="D10" s="10" t="s">
        <v>321</v>
      </c>
      <c r="E10" s="11"/>
      <c r="F10" s="12"/>
      <c r="G10" s="4"/>
    </row>
    <row r="11" customHeight="1" spans="1:7">
      <c r="A11" s="4"/>
      <c r="B11" s="13"/>
      <c r="C11" s="4" t="s">
        <v>322</v>
      </c>
      <c r="D11" s="10" t="s">
        <v>321</v>
      </c>
      <c r="E11" s="11"/>
      <c r="F11" s="12"/>
      <c r="G11" s="4"/>
    </row>
    <row r="12" ht="15" customHeight="1" spans="1:7">
      <c r="A12" s="4"/>
      <c r="B12" s="14"/>
      <c r="C12" s="4" t="s">
        <v>323</v>
      </c>
      <c r="D12" s="10" t="s">
        <v>321</v>
      </c>
      <c r="E12" s="11"/>
      <c r="F12" s="12"/>
      <c r="G12" s="4"/>
    </row>
    <row r="13" ht="15" customHeight="1" spans="1:7">
      <c r="A13" s="4"/>
      <c r="B13" s="4" t="s">
        <v>324</v>
      </c>
      <c r="C13" s="4" t="s">
        <v>325</v>
      </c>
      <c r="D13" s="7" t="s">
        <v>321</v>
      </c>
      <c r="E13" s="7"/>
      <c r="F13" s="7"/>
      <c r="G13" s="6"/>
    </row>
    <row r="14" ht="15" customHeight="1" spans="1:7">
      <c r="A14" s="4"/>
      <c r="B14" s="4"/>
      <c r="C14" s="4"/>
      <c r="D14" s="7" t="s">
        <v>326</v>
      </c>
      <c r="E14" s="7"/>
      <c r="F14" s="7"/>
      <c r="G14" s="6"/>
    </row>
    <row r="15" ht="15" customHeight="1" spans="1:7">
      <c r="A15" s="4"/>
      <c r="B15" s="4"/>
      <c r="C15" s="4" t="s">
        <v>327</v>
      </c>
      <c r="D15" s="7" t="s">
        <v>321</v>
      </c>
      <c r="E15" s="7"/>
      <c r="F15" s="7"/>
      <c r="G15" s="6"/>
    </row>
    <row r="16" ht="15" customHeight="1" spans="1:7">
      <c r="A16" s="4"/>
      <c r="B16" s="4"/>
      <c r="C16" s="4"/>
      <c r="D16" s="7" t="s">
        <v>326</v>
      </c>
      <c r="E16" s="7"/>
      <c r="F16" s="7"/>
      <c r="G16" s="6"/>
    </row>
    <row r="17" ht="15" customHeight="1" spans="1:7">
      <c r="A17" s="4"/>
      <c r="B17" s="4"/>
      <c r="C17" s="4" t="s">
        <v>328</v>
      </c>
      <c r="D17" s="7" t="s">
        <v>321</v>
      </c>
      <c r="E17" s="7"/>
      <c r="F17" s="7"/>
      <c r="G17" s="6"/>
    </row>
    <row r="18" ht="15" customHeight="1" spans="1:7">
      <c r="A18" s="4"/>
      <c r="B18" s="4"/>
      <c r="C18" s="4"/>
      <c r="D18" s="7" t="s">
        <v>326</v>
      </c>
      <c r="E18" s="7"/>
      <c r="F18" s="7"/>
      <c r="G18" s="6"/>
    </row>
    <row r="19" ht="15" customHeight="1" spans="1:7">
      <c r="A19" s="4"/>
      <c r="B19" s="4" t="s">
        <v>329</v>
      </c>
      <c r="C19" s="4" t="s">
        <v>330</v>
      </c>
      <c r="D19" s="7" t="s">
        <v>321</v>
      </c>
      <c r="E19" s="7"/>
      <c r="F19" s="7"/>
      <c r="G19" s="6"/>
    </row>
    <row r="20" ht="15" customHeight="1" spans="1:7">
      <c r="A20" s="4"/>
      <c r="B20" s="4"/>
      <c r="C20" s="4"/>
      <c r="D20" s="7" t="s">
        <v>326</v>
      </c>
      <c r="E20" s="7"/>
      <c r="F20" s="7"/>
      <c r="G20" s="6"/>
    </row>
    <row r="21" ht="15" customHeight="1" spans="1:7">
      <c r="A21" s="4"/>
      <c r="B21" s="4"/>
      <c r="C21" s="4" t="s">
        <v>331</v>
      </c>
      <c r="D21" s="7" t="s">
        <v>321</v>
      </c>
      <c r="E21" s="7"/>
      <c r="F21" s="7"/>
      <c r="G21" s="6"/>
    </row>
    <row r="22" ht="15" customHeight="1" spans="1:7">
      <c r="A22" s="4"/>
      <c r="B22" s="4"/>
      <c r="C22" s="4"/>
      <c r="D22" s="7" t="s">
        <v>326</v>
      </c>
      <c r="E22" s="7"/>
      <c r="F22" s="7"/>
      <c r="G22" s="6"/>
    </row>
    <row r="23" ht="15" customHeight="1" spans="1:7">
      <c r="A23" s="4"/>
      <c r="B23" s="4"/>
      <c r="C23" s="4" t="s">
        <v>332</v>
      </c>
      <c r="D23" s="7" t="s">
        <v>321</v>
      </c>
      <c r="E23" s="7"/>
      <c r="F23" s="7"/>
      <c r="G23" s="15"/>
    </row>
    <row r="24" ht="15" customHeight="1" spans="1:7">
      <c r="A24" s="4"/>
      <c r="B24" s="4"/>
      <c r="C24" s="4"/>
      <c r="D24" s="7" t="s">
        <v>326</v>
      </c>
      <c r="E24" s="7"/>
      <c r="F24" s="7"/>
      <c r="G24" s="15"/>
    </row>
    <row r="25" ht="15" customHeight="1" spans="1:7">
      <c r="A25" s="4"/>
      <c r="B25" s="4"/>
      <c r="C25" s="4" t="s">
        <v>333</v>
      </c>
      <c r="D25" s="7" t="s">
        <v>321</v>
      </c>
      <c r="E25" s="7"/>
      <c r="F25" s="7"/>
      <c r="G25" s="15"/>
    </row>
    <row r="26" spans="1:7">
      <c r="A26" s="4"/>
      <c r="B26" s="4"/>
      <c r="C26" s="4"/>
      <c r="D26" s="7" t="s">
        <v>326</v>
      </c>
      <c r="E26" s="7"/>
      <c r="F26" s="7"/>
      <c r="G26" s="15"/>
    </row>
    <row r="27" spans="1:7">
      <c r="A27" s="4"/>
      <c r="B27" s="4" t="s">
        <v>334</v>
      </c>
      <c r="C27" s="4" t="s">
        <v>335</v>
      </c>
      <c r="D27" s="7" t="s">
        <v>321</v>
      </c>
      <c r="E27" s="7"/>
      <c r="F27" s="7"/>
      <c r="G27" s="6"/>
    </row>
    <row r="28" spans="1:7">
      <c r="A28" s="4"/>
      <c r="B28" s="4"/>
      <c r="C28" s="4"/>
      <c r="D28" s="7" t="s">
        <v>326</v>
      </c>
      <c r="E28" s="7"/>
      <c r="F28" s="7"/>
      <c r="G28" s="6"/>
    </row>
    <row r="29" ht="29.1" customHeight="1" spans="1:7">
      <c r="A29" s="3" t="s">
        <v>301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E18" sqref="E1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8" t="s">
        <v>53</v>
      </c>
    </row>
    <row r="2" spans="1:2">
      <c r="A2" s="79"/>
      <c r="B2" t="s">
        <v>1</v>
      </c>
    </row>
    <row r="3" ht="20.1" customHeight="1" spans="1:2">
      <c r="A3" s="44" t="s">
        <v>4</v>
      </c>
      <c r="B3" s="44" t="s">
        <v>5</v>
      </c>
    </row>
    <row r="4" ht="20.1" customHeight="1" spans="1:2">
      <c r="A4" s="44" t="s">
        <v>54</v>
      </c>
      <c r="B4" s="44">
        <v>1</v>
      </c>
    </row>
    <row r="5" ht="20.1" customHeight="1" spans="1:2">
      <c r="A5" s="46" t="s">
        <v>55</v>
      </c>
      <c r="B5" s="47">
        <v>644.27</v>
      </c>
    </row>
    <row r="6" ht="20.1" customHeight="1" spans="1:2">
      <c r="A6" s="80" t="s">
        <v>56</v>
      </c>
      <c r="B6" s="47">
        <v>644.27</v>
      </c>
    </row>
    <row r="7" ht="20.1" customHeight="1" spans="1:2">
      <c r="A7" s="46" t="s">
        <v>57</v>
      </c>
      <c r="B7" s="47"/>
    </row>
    <row r="8" ht="20.1" customHeight="1" spans="1:2">
      <c r="A8" s="42" t="s">
        <v>58</v>
      </c>
      <c r="B8" s="47"/>
    </row>
    <row r="9" ht="20.1" customHeight="1" spans="1:2">
      <c r="A9" s="46" t="s">
        <v>59</v>
      </c>
      <c r="B9" s="47"/>
    </row>
    <row r="10" ht="20.1" customHeight="1" spans="1:2">
      <c r="A10" s="42" t="s">
        <v>58</v>
      </c>
      <c r="B10" s="47"/>
    </row>
    <row r="11" ht="20.1" customHeight="1" spans="1:2">
      <c r="A11" s="46" t="s">
        <v>60</v>
      </c>
      <c r="B11" s="47"/>
    </row>
    <row r="12" ht="20.1" customHeight="1" spans="1:2">
      <c r="A12" s="42" t="s">
        <v>58</v>
      </c>
      <c r="B12" s="47"/>
    </row>
    <row r="13" ht="20.1" customHeight="1" spans="1:2">
      <c r="A13" s="46" t="s">
        <v>61</v>
      </c>
      <c r="B13" s="47"/>
    </row>
    <row r="14" ht="20.1" customHeight="1" spans="1:2">
      <c r="A14" s="42" t="s">
        <v>58</v>
      </c>
      <c r="B14" s="47"/>
    </row>
    <row r="15" ht="20.1" customHeight="1" spans="1:2">
      <c r="A15" s="46" t="s">
        <v>62</v>
      </c>
      <c r="B15" s="47"/>
    </row>
    <row r="16" ht="20.1" customHeight="1" spans="1:2">
      <c r="A16" s="42" t="s">
        <v>58</v>
      </c>
      <c r="B16" s="47"/>
    </row>
    <row r="17" ht="20.1" customHeight="1" spans="1:2">
      <c r="A17" s="46" t="s">
        <v>63</v>
      </c>
      <c r="B17" s="47"/>
    </row>
    <row r="18" ht="20.1" customHeight="1" spans="1:2">
      <c r="A18" s="42" t="s">
        <v>58</v>
      </c>
      <c r="B18" s="47"/>
    </row>
    <row r="19" ht="20.1" customHeight="1" spans="1:2">
      <c r="A19" s="46" t="s">
        <v>64</v>
      </c>
      <c r="B19" s="47"/>
    </row>
    <row r="20" ht="20.1" customHeight="1" spans="1:2">
      <c r="A20" s="42" t="s">
        <v>58</v>
      </c>
      <c r="B20" s="47"/>
    </row>
    <row r="21" ht="20.1" customHeight="1" spans="1:2">
      <c r="A21" s="46" t="s">
        <v>65</v>
      </c>
      <c r="B21" s="47"/>
    </row>
    <row r="22" ht="20.1" customHeight="1" spans="1:2">
      <c r="A22" s="42" t="s">
        <v>58</v>
      </c>
      <c r="B22" s="47"/>
    </row>
    <row r="23" ht="20.1" customHeight="1" spans="1:2">
      <c r="A23" s="46" t="s">
        <v>66</v>
      </c>
      <c r="B23" s="47">
        <v>644.27</v>
      </c>
    </row>
    <row r="24" ht="20.1" customHeight="1" spans="1:2">
      <c r="A24" s="42" t="s">
        <v>67</v>
      </c>
      <c r="B24" s="47"/>
    </row>
    <row r="25" ht="20.1" customHeight="1" spans="1:2">
      <c r="A25" s="42" t="s">
        <v>67</v>
      </c>
      <c r="B25" s="47"/>
    </row>
    <row r="26" ht="20.1" customHeight="1" spans="1:2">
      <c r="A26" s="42" t="s">
        <v>67</v>
      </c>
      <c r="B26" s="47"/>
    </row>
    <row r="27" ht="20.1" customHeight="1" spans="1:2">
      <c r="A27" s="42" t="s">
        <v>67</v>
      </c>
      <c r="B27" s="47"/>
    </row>
    <row r="28" ht="20.1" customHeight="1" spans="1:2">
      <c r="A28" s="42" t="s">
        <v>67</v>
      </c>
      <c r="B28" s="47"/>
    </row>
    <row r="29" ht="20.1" customHeight="1" spans="1:2">
      <c r="A29" s="46" t="s">
        <v>68</v>
      </c>
      <c r="B29" s="47"/>
    </row>
    <row r="30" ht="20.1" customHeight="1" spans="1:2">
      <c r="A30" s="42" t="s">
        <v>58</v>
      </c>
      <c r="B30" s="47"/>
    </row>
    <row r="31" ht="20.1" customHeight="1" spans="1:2">
      <c r="A31" s="46" t="s">
        <v>69</v>
      </c>
      <c r="B31" s="47"/>
    </row>
    <row r="32" ht="20.1" customHeight="1" spans="1:2">
      <c r="A32" s="42" t="s">
        <v>58</v>
      </c>
      <c r="B32" s="47"/>
    </row>
    <row r="33" ht="20.1" customHeight="1" spans="1:2">
      <c r="A33" s="46" t="s">
        <v>70</v>
      </c>
      <c r="B33" s="47">
        <v>644.27</v>
      </c>
    </row>
    <row r="34" spans="1:1">
      <c r="A34" s="77" t="s">
        <v>71</v>
      </c>
    </row>
  </sheetData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5" sqref="C5"/>
    </sheetView>
  </sheetViews>
  <sheetFormatPr defaultColWidth="9" defaultRowHeight="13.5" outlineLevelCol="4"/>
  <cols>
    <col min="1" max="1" width="39.75" customWidth="1"/>
    <col min="2" max="5" width="11.75" customWidth="1"/>
  </cols>
  <sheetData>
    <row r="1" ht="20.25" spans="1:5">
      <c r="A1" s="34" t="s">
        <v>72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24.95" customHeight="1" spans="1:5">
      <c r="A3" s="44" t="s">
        <v>73</v>
      </c>
      <c r="B3" s="44" t="s">
        <v>74</v>
      </c>
      <c r="C3" s="44" t="s">
        <v>75</v>
      </c>
      <c r="D3" s="44" t="s">
        <v>76</v>
      </c>
      <c r="E3" s="44" t="s">
        <v>77</v>
      </c>
    </row>
    <row r="4" ht="24.95" customHeight="1" spans="1:5">
      <c r="A4" s="44" t="s">
        <v>54</v>
      </c>
      <c r="B4" s="44">
        <v>1</v>
      </c>
      <c r="C4" s="44">
        <v>2</v>
      </c>
      <c r="D4" s="44">
        <v>3</v>
      </c>
      <c r="E4" s="44">
        <v>4</v>
      </c>
    </row>
    <row r="5" ht="24.95" customHeight="1" spans="1:5">
      <c r="A5" s="51" t="s">
        <v>78</v>
      </c>
      <c r="B5" s="61">
        <f>SUM(B6+B9+B15+B19)</f>
        <v>644.27</v>
      </c>
      <c r="C5" s="61">
        <f>SUM(C6+C9+C16+C19)</f>
        <v>644.27</v>
      </c>
      <c r="D5" s="61"/>
      <c r="E5" s="61"/>
    </row>
    <row r="6" ht="24.95" customHeight="1" spans="1:5">
      <c r="A6" s="51" t="s">
        <v>79</v>
      </c>
      <c r="B6" s="61">
        <v>466.1</v>
      </c>
      <c r="C6" s="61">
        <v>466.1</v>
      </c>
      <c r="D6" s="61"/>
      <c r="E6" s="61"/>
    </row>
    <row r="7" ht="24.95" customHeight="1" spans="1:5">
      <c r="A7" s="63" t="s">
        <v>80</v>
      </c>
      <c r="B7" s="61">
        <v>466.1</v>
      </c>
      <c r="C7" s="61">
        <v>466.1</v>
      </c>
      <c r="D7" s="61"/>
      <c r="E7" s="61"/>
    </row>
    <row r="8" ht="24.95" customHeight="1" spans="1:5">
      <c r="A8" s="53" t="s">
        <v>81</v>
      </c>
      <c r="B8" s="65">
        <v>466.1</v>
      </c>
      <c r="C8" s="65">
        <v>466.1</v>
      </c>
      <c r="D8" s="65"/>
      <c r="E8" s="65"/>
    </row>
    <row r="9" ht="24.95" customHeight="1" spans="1:5">
      <c r="A9" s="51" t="s">
        <v>82</v>
      </c>
      <c r="B9" s="61">
        <v>101.42</v>
      </c>
      <c r="C9" s="61">
        <v>101.42</v>
      </c>
      <c r="D9" s="61"/>
      <c r="E9" s="61"/>
    </row>
    <row r="10" ht="24.95" customHeight="1" spans="1:5">
      <c r="A10" s="63" t="s">
        <v>83</v>
      </c>
      <c r="B10" s="61">
        <v>91.61</v>
      </c>
      <c r="C10" s="61">
        <v>91.61</v>
      </c>
      <c r="D10" s="61"/>
      <c r="E10" s="61"/>
    </row>
    <row r="11" ht="24.95" customHeight="1" spans="1:5">
      <c r="A11" s="53" t="s">
        <v>84</v>
      </c>
      <c r="B11" s="65">
        <v>61.07</v>
      </c>
      <c r="C11" s="65">
        <v>61.07</v>
      </c>
      <c r="D11" s="65"/>
      <c r="E11" s="65"/>
    </row>
    <row r="12" ht="24.95" customHeight="1" spans="1:5">
      <c r="A12" s="53" t="s">
        <v>85</v>
      </c>
      <c r="B12" s="65">
        <v>30.54</v>
      </c>
      <c r="C12" s="65">
        <v>30.54</v>
      </c>
      <c r="D12" s="65"/>
      <c r="E12" s="65"/>
    </row>
    <row r="13" ht="24.95" customHeight="1" spans="1:5">
      <c r="A13" s="63" t="s">
        <v>86</v>
      </c>
      <c r="B13" s="68">
        <v>9.81</v>
      </c>
      <c r="C13" s="68">
        <v>9.81</v>
      </c>
      <c r="D13" s="65"/>
      <c r="E13" s="65"/>
    </row>
    <row r="14" ht="24.95" customHeight="1" spans="1:5">
      <c r="A14" s="53" t="s">
        <v>87</v>
      </c>
      <c r="B14" s="65">
        <v>9.81</v>
      </c>
      <c r="C14" s="65">
        <v>9.81</v>
      </c>
      <c r="D14" s="65"/>
      <c r="E14" s="65"/>
    </row>
    <row r="15" ht="24.95" customHeight="1" spans="1:5">
      <c r="A15" s="63" t="s">
        <v>88</v>
      </c>
      <c r="B15" s="68">
        <v>31.87</v>
      </c>
      <c r="C15" s="68">
        <v>31.87</v>
      </c>
      <c r="D15" s="65"/>
      <c r="E15" s="65"/>
    </row>
    <row r="16" ht="24.95" customHeight="1" spans="1:5">
      <c r="A16" s="63" t="s">
        <v>89</v>
      </c>
      <c r="B16" s="68">
        <v>31.87</v>
      </c>
      <c r="C16" s="68">
        <v>31.87</v>
      </c>
      <c r="D16" s="65"/>
      <c r="E16" s="65"/>
    </row>
    <row r="17" ht="24.95" customHeight="1" spans="1:5">
      <c r="A17" s="53" t="s">
        <v>90</v>
      </c>
      <c r="B17" s="70">
        <v>31.87</v>
      </c>
      <c r="C17" s="70">
        <v>31.87</v>
      </c>
      <c r="D17" s="61"/>
      <c r="E17" s="61"/>
    </row>
    <row r="18" ht="24.95" customHeight="1" spans="1:5">
      <c r="A18" s="63" t="s">
        <v>91</v>
      </c>
      <c r="B18" s="68">
        <v>44.88</v>
      </c>
      <c r="C18" s="68">
        <v>44.88</v>
      </c>
      <c r="D18" s="61"/>
      <c r="E18" s="61"/>
    </row>
    <row r="19" ht="24.95" customHeight="1" spans="1:5">
      <c r="A19" s="63" t="s">
        <v>92</v>
      </c>
      <c r="B19" s="68">
        <v>44.88</v>
      </c>
      <c r="C19" s="68">
        <v>44.88</v>
      </c>
      <c r="D19" s="65"/>
      <c r="E19" s="65"/>
    </row>
    <row r="20" ht="24.95" customHeight="1" spans="1:5">
      <c r="A20" s="53" t="s">
        <v>93</v>
      </c>
      <c r="B20" s="70">
        <v>44.88</v>
      </c>
      <c r="C20" s="70">
        <v>44.88</v>
      </c>
      <c r="D20" s="65"/>
      <c r="E20" s="65"/>
    </row>
    <row r="21" spans="1:1">
      <c r="A21" s="55" t="s">
        <v>94</v>
      </c>
    </row>
  </sheetData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13" sqref="E1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4" t="s">
        <v>95</v>
      </c>
      <c r="B1" s="34"/>
      <c r="C1" s="34"/>
      <c r="D1" s="34"/>
    </row>
    <row r="2" spans="1:4">
      <c r="A2" s="35"/>
      <c r="B2" s="36"/>
      <c r="C2" s="36"/>
      <c r="D2" s="36" t="s">
        <v>1</v>
      </c>
    </row>
    <row r="3" ht="15" customHeight="1" spans="1:4">
      <c r="A3" s="44" t="s">
        <v>96</v>
      </c>
      <c r="B3" s="44"/>
      <c r="C3" s="44" t="s">
        <v>97</v>
      </c>
      <c r="D3" s="44"/>
    </row>
    <row r="4" spans="1:4">
      <c r="A4" s="44" t="s">
        <v>4</v>
      </c>
      <c r="B4" s="44" t="s">
        <v>5</v>
      </c>
      <c r="C4" s="44" t="s">
        <v>4</v>
      </c>
      <c r="D4" s="44" t="s">
        <v>98</v>
      </c>
    </row>
    <row r="5" spans="1:4">
      <c r="A5" s="73" t="s">
        <v>99</v>
      </c>
      <c r="B5" s="52">
        <v>644.27</v>
      </c>
      <c r="C5" s="73" t="s">
        <v>100</v>
      </c>
      <c r="D5" s="52">
        <f>SUM(D6:D34)</f>
        <v>644.27</v>
      </c>
    </row>
    <row r="6" spans="1:4">
      <c r="A6" s="73" t="s">
        <v>101</v>
      </c>
      <c r="B6" s="52">
        <v>644.27</v>
      </c>
      <c r="C6" s="73" t="s">
        <v>102</v>
      </c>
      <c r="D6" s="52"/>
    </row>
    <row r="7" spans="1:4">
      <c r="A7" s="73" t="s">
        <v>103</v>
      </c>
      <c r="B7" s="52"/>
      <c r="C7" s="73" t="s">
        <v>104</v>
      </c>
      <c r="D7" s="52"/>
    </row>
    <row r="8" spans="1:4">
      <c r="A8" s="73" t="s">
        <v>105</v>
      </c>
      <c r="B8" s="52"/>
      <c r="C8" s="73" t="s">
        <v>106</v>
      </c>
      <c r="D8" s="52"/>
    </row>
    <row r="9" spans="1:4">
      <c r="A9" s="73"/>
      <c r="B9" s="74"/>
      <c r="C9" s="73" t="s">
        <v>107</v>
      </c>
      <c r="D9" s="52"/>
    </row>
    <row r="10" spans="1:4">
      <c r="A10" s="73"/>
      <c r="B10" s="74"/>
      <c r="C10" s="73" t="s">
        <v>108</v>
      </c>
      <c r="D10" s="52">
        <v>466.1</v>
      </c>
    </row>
    <row r="11" spans="1:4">
      <c r="A11" s="73"/>
      <c r="B11" s="74"/>
      <c r="C11" s="73" t="s">
        <v>109</v>
      </c>
      <c r="D11" s="52"/>
    </row>
    <row r="12" spans="1:4">
      <c r="A12" s="75"/>
      <c r="B12" s="76"/>
      <c r="C12" s="73" t="s">
        <v>110</v>
      </c>
      <c r="D12" s="52"/>
    </row>
    <row r="13" spans="1:4">
      <c r="A13" s="75"/>
      <c r="B13" s="76"/>
      <c r="C13" s="73" t="s">
        <v>111</v>
      </c>
      <c r="D13" s="52">
        <v>101.42</v>
      </c>
    </row>
    <row r="14" spans="1:4">
      <c r="A14" s="75"/>
      <c r="B14" s="76"/>
      <c r="C14" s="73" t="s">
        <v>112</v>
      </c>
      <c r="D14" s="52"/>
    </row>
    <row r="15" spans="1:4">
      <c r="A15" s="75"/>
      <c r="B15" s="76"/>
      <c r="C15" s="73" t="s">
        <v>113</v>
      </c>
      <c r="D15" s="52">
        <v>31.87</v>
      </c>
    </row>
    <row r="16" spans="1:4">
      <c r="A16" s="75"/>
      <c r="B16" s="76"/>
      <c r="C16" s="73" t="s">
        <v>114</v>
      </c>
      <c r="D16" s="52"/>
    </row>
    <row r="17" spans="1:4">
      <c r="A17" s="75"/>
      <c r="B17" s="76"/>
      <c r="C17" s="73" t="s">
        <v>115</v>
      </c>
      <c r="D17" s="52"/>
    </row>
    <row r="18" spans="1:4">
      <c r="A18" s="75"/>
      <c r="B18" s="76"/>
      <c r="C18" s="73" t="s">
        <v>116</v>
      </c>
      <c r="D18" s="52"/>
    </row>
    <row r="19" spans="1:4">
      <c r="A19" s="75"/>
      <c r="B19" s="76"/>
      <c r="C19" s="73" t="s">
        <v>117</v>
      </c>
      <c r="D19" s="52"/>
    </row>
    <row r="20" spans="1:4">
      <c r="A20" s="75"/>
      <c r="B20" s="76"/>
      <c r="C20" s="73" t="s">
        <v>118</v>
      </c>
      <c r="D20" s="52"/>
    </row>
    <row r="21" spans="1:4">
      <c r="A21" s="75"/>
      <c r="B21" s="76"/>
      <c r="C21" s="73" t="s">
        <v>119</v>
      </c>
      <c r="D21" s="52"/>
    </row>
    <row r="22" spans="1:4">
      <c r="A22" s="75"/>
      <c r="B22" s="76"/>
      <c r="C22" s="73" t="s">
        <v>120</v>
      </c>
      <c r="D22" s="52"/>
    </row>
    <row r="23" spans="1:4">
      <c r="A23" s="75"/>
      <c r="B23" s="76"/>
      <c r="C23" s="73" t="s">
        <v>121</v>
      </c>
      <c r="D23" s="52"/>
    </row>
    <row r="24" spans="1:4">
      <c r="A24" s="75"/>
      <c r="B24" s="76"/>
      <c r="C24" s="73" t="s">
        <v>122</v>
      </c>
      <c r="D24" s="52"/>
    </row>
    <row r="25" spans="1:4">
      <c r="A25" s="75"/>
      <c r="B25" s="76"/>
      <c r="C25" s="73" t="s">
        <v>123</v>
      </c>
      <c r="D25" s="52">
        <v>44.88</v>
      </c>
    </row>
    <row r="26" spans="1:4">
      <c r="A26" s="75"/>
      <c r="B26" s="76"/>
      <c r="C26" s="73" t="s">
        <v>124</v>
      </c>
      <c r="D26" s="52"/>
    </row>
    <row r="27" spans="1:4">
      <c r="A27" s="75"/>
      <c r="B27" s="76"/>
      <c r="C27" s="73" t="s">
        <v>125</v>
      </c>
      <c r="D27" s="52"/>
    </row>
    <row r="28" spans="1:4">
      <c r="A28" s="75"/>
      <c r="B28" s="76"/>
      <c r="C28" s="73" t="s">
        <v>126</v>
      </c>
      <c r="D28" s="52"/>
    </row>
    <row r="29" spans="1:4">
      <c r="A29" s="75"/>
      <c r="B29" s="76"/>
      <c r="C29" s="73" t="s">
        <v>127</v>
      </c>
      <c r="D29" s="52"/>
    </row>
    <row r="30" spans="1:4">
      <c r="A30" s="75"/>
      <c r="B30" s="76"/>
      <c r="C30" s="73" t="s">
        <v>128</v>
      </c>
      <c r="D30" s="52"/>
    </row>
    <row r="31" spans="1:4">
      <c r="A31" s="75"/>
      <c r="B31" s="76"/>
      <c r="C31" s="73" t="s">
        <v>129</v>
      </c>
      <c r="D31" s="52"/>
    </row>
    <row r="32" spans="1:4">
      <c r="A32" s="75"/>
      <c r="B32" s="76"/>
      <c r="C32" s="73" t="s">
        <v>130</v>
      </c>
      <c r="D32" s="52"/>
    </row>
    <row r="33" spans="1:4">
      <c r="A33" s="75"/>
      <c r="B33" s="76"/>
      <c r="C33" s="73" t="s">
        <v>131</v>
      </c>
      <c r="D33" s="52"/>
    </row>
    <row r="34" spans="1:4">
      <c r="A34" s="75"/>
      <c r="B34" s="76"/>
      <c r="C34" s="73" t="s">
        <v>132</v>
      </c>
      <c r="D34" s="52"/>
    </row>
    <row r="35" spans="1:4">
      <c r="A35" s="75"/>
      <c r="B35" s="76"/>
      <c r="C35" s="73"/>
      <c r="D35" s="52"/>
    </row>
    <row r="36" spans="1:4">
      <c r="A36" s="44" t="s">
        <v>133</v>
      </c>
      <c r="B36" s="48">
        <v>644.27</v>
      </c>
      <c r="C36" s="44" t="s">
        <v>134</v>
      </c>
      <c r="D36" s="48">
        <f>D5</f>
        <v>644.27</v>
      </c>
    </row>
    <row r="37" spans="1:1">
      <c r="A37" s="77" t="s">
        <v>71</v>
      </c>
    </row>
    <row r="38" spans="1:1">
      <c r="A38" s="56" t="s">
        <v>135</v>
      </c>
    </row>
  </sheetData>
  <mergeCells count="3">
    <mergeCell ref="A1:D1"/>
    <mergeCell ref="A3:B3"/>
    <mergeCell ref="C3:D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9" sqref="D9"/>
    </sheetView>
  </sheetViews>
  <sheetFormatPr defaultColWidth="9" defaultRowHeight="13.5"/>
  <cols>
    <col min="1" max="1" width="17.625" customWidth="1"/>
    <col min="2" max="11" width="11.5" customWidth="1"/>
  </cols>
  <sheetData>
    <row r="1" ht="20.25" spans="1:11">
      <c r="A1" s="34" t="s">
        <v>136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5"/>
      <c r="B2" s="36"/>
      <c r="C2" s="36"/>
      <c r="D2" s="36"/>
      <c r="E2" s="36"/>
      <c r="F2" s="36"/>
      <c r="G2" s="36"/>
      <c r="H2" s="36"/>
      <c r="I2" s="36"/>
      <c r="J2" s="36"/>
      <c r="K2" s="36" t="s">
        <v>1</v>
      </c>
    </row>
    <row r="3" ht="15" customHeight="1" spans="1:11">
      <c r="A3" s="44" t="s">
        <v>137</v>
      </c>
      <c r="B3" s="44" t="s">
        <v>138</v>
      </c>
      <c r="C3" s="44" t="s">
        <v>139</v>
      </c>
      <c r="D3" s="44"/>
      <c r="E3" s="44"/>
      <c r="F3" s="44" t="s">
        <v>140</v>
      </c>
      <c r="G3" s="44"/>
      <c r="H3" s="44"/>
      <c r="I3" s="44" t="s">
        <v>141</v>
      </c>
      <c r="J3" s="44"/>
      <c r="K3" s="44"/>
    </row>
    <row r="4" spans="1:11">
      <c r="A4" s="44"/>
      <c r="B4" s="44"/>
      <c r="C4" s="44" t="s">
        <v>98</v>
      </c>
      <c r="D4" s="44" t="s">
        <v>75</v>
      </c>
      <c r="E4" s="44" t="s">
        <v>76</v>
      </c>
      <c r="F4" s="44" t="s">
        <v>98</v>
      </c>
      <c r="G4" s="44" t="s">
        <v>75</v>
      </c>
      <c r="H4" s="44" t="s">
        <v>76</v>
      </c>
      <c r="I4" s="44" t="s">
        <v>98</v>
      </c>
      <c r="J4" s="44" t="s">
        <v>75</v>
      </c>
      <c r="K4" s="44" t="s">
        <v>76</v>
      </c>
    </row>
    <row r="5" spans="1:11">
      <c r="A5" s="71" t="s">
        <v>142</v>
      </c>
      <c r="B5" s="71">
        <v>1</v>
      </c>
      <c r="C5" s="71">
        <v>2</v>
      </c>
      <c r="D5" s="71">
        <v>3</v>
      </c>
      <c r="E5" s="71">
        <v>4</v>
      </c>
      <c r="F5" s="71">
        <v>5</v>
      </c>
      <c r="G5" s="71">
        <v>6</v>
      </c>
      <c r="H5" s="71">
        <v>7</v>
      </c>
      <c r="I5" s="71">
        <v>8</v>
      </c>
      <c r="J5" s="71">
        <v>9</v>
      </c>
      <c r="K5" s="72">
        <v>10</v>
      </c>
    </row>
    <row r="6" spans="1:11">
      <c r="A6" s="51" t="s">
        <v>78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>
      <c r="A7" s="53" t="s">
        <v>143</v>
      </c>
      <c r="B7" s="65">
        <v>644.27</v>
      </c>
      <c r="C7" s="65">
        <v>644.27</v>
      </c>
      <c r="D7" s="65">
        <v>644.27</v>
      </c>
      <c r="E7" s="65"/>
      <c r="F7" s="65"/>
      <c r="G7" s="65"/>
      <c r="H7" s="65"/>
      <c r="I7" s="65"/>
      <c r="J7" s="65"/>
      <c r="K7" s="65"/>
    </row>
    <row r="8" spans="1:11">
      <c r="A8" s="54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>
      <c r="A10" s="54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>
      <c r="A11" s="54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>
      <c r="A12" s="54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>
      <c r="A13" s="54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>
      <c r="A14" s="54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>
      <c r="A15" s="54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">
      <c r="A16" s="55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10" sqref="E10"/>
    </sheetView>
  </sheetViews>
  <sheetFormatPr defaultColWidth="9" defaultRowHeight="13.5" outlineLevelCol="4"/>
  <cols>
    <col min="1" max="1" width="20.125" customWidth="1"/>
    <col min="2" max="2" width="29.5" customWidth="1"/>
    <col min="3" max="5" width="12" customWidth="1"/>
  </cols>
  <sheetData>
    <row r="1" ht="20.25" spans="1:5">
      <c r="A1" s="34" t="s">
        <v>144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15" customHeight="1" spans="1:5">
      <c r="A3" s="44" t="s">
        <v>73</v>
      </c>
      <c r="B3" s="44"/>
      <c r="C3" s="44" t="s">
        <v>139</v>
      </c>
      <c r="D3" s="44"/>
      <c r="E3" s="44"/>
    </row>
    <row r="4" spans="1:5">
      <c r="A4" s="44" t="s">
        <v>145</v>
      </c>
      <c r="B4" s="44" t="s">
        <v>146</v>
      </c>
      <c r="C4" s="44" t="s">
        <v>98</v>
      </c>
      <c r="D4" s="44" t="s">
        <v>75</v>
      </c>
      <c r="E4" s="44" t="s">
        <v>76</v>
      </c>
    </row>
    <row r="5" spans="1:5">
      <c r="A5" s="44" t="s">
        <v>54</v>
      </c>
      <c r="B5" s="44" t="s">
        <v>54</v>
      </c>
      <c r="C5" s="44">
        <v>1</v>
      </c>
      <c r="D5" s="44">
        <v>2</v>
      </c>
      <c r="E5" s="44">
        <v>3</v>
      </c>
    </row>
    <row r="6" spans="1:5">
      <c r="A6" s="60" t="s">
        <v>147</v>
      </c>
      <c r="B6" s="60" t="s">
        <v>78</v>
      </c>
      <c r="C6" s="61">
        <f>C7+C10+C16+C19</f>
        <v>644.27</v>
      </c>
      <c r="D6" s="61">
        <f>D7+D10+D16+D19</f>
        <v>644.27</v>
      </c>
      <c r="E6" s="61"/>
    </row>
    <row r="7" spans="1:5">
      <c r="A7" s="62">
        <v>205</v>
      </c>
      <c r="B7" s="63" t="s">
        <v>148</v>
      </c>
      <c r="C7" s="61">
        <v>466.1</v>
      </c>
      <c r="D7" s="61">
        <v>466.1</v>
      </c>
      <c r="E7" s="61"/>
    </row>
    <row r="8" spans="1:5">
      <c r="A8" s="60">
        <v>20502</v>
      </c>
      <c r="B8" s="63" t="s">
        <v>149</v>
      </c>
      <c r="C8" s="61">
        <v>466.1</v>
      </c>
      <c r="D8" s="61">
        <v>466.1</v>
      </c>
      <c r="E8" s="61"/>
    </row>
    <row r="9" spans="1:5">
      <c r="A9" s="64">
        <v>2050203</v>
      </c>
      <c r="B9" s="53" t="s">
        <v>150</v>
      </c>
      <c r="C9" s="65">
        <v>466.1</v>
      </c>
      <c r="D9" s="65">
        <v>466.1</v>
      </c>
      <c r="E9" s="65"/>
    </row>
    <row r="10" spans="1:5">
      <c r="A10" s="62">
        <v>208</v>
      </c>
      <c r="B10" s="63" t="s">
        <v>151</v>
      </c>
      <c r="C10" s="61">
        <v>101.42</v>
      </c>
      <c r="D10" s="61">
        <v>101.42</v>
      </c>
      <c r="E10" s="65"/>
    </row>
    <row r="11" spans="1:5">
      <c r="A11" s="66">
        <v>20805</v>
      </c>
      <c r="B11" s="63" t="s">
        <v>152</v>
      </c>
      <c r="C11" s="61">
        <v>91.61</v>
      </c>
      <c r="D11" s="61">
        <v>91.61</v>
      </c>
      <c r="E11" s="65"/>
    </row>
    <row r="12" spans="1:5">
      <c r="A12" s="67">
        <v>2080505</v>
      </c>
      <c r="B12" s="53" t="s">
        <v>153</v>
      </c>
      <c r="C12" s="65">
        <v>61.07</v>
      </c>
      <c r="D12" s="65">
        <v>61.07</v>
      </c>
      <c r="E12" s="61"/>
    </row>
    <row r="13" spans="1:5">
      <c r="A13" s="67">
        <v>2080506</v>
      </c>
      <c r="B13" s="53" t="s">
        <v>154</v>
      </c>
      <c r="C13" s="65">
        <v>30.54</v>
      </c>
      <c r="D13" s="65">
        <v>30.54</v>
      </c>
      <c r="E13" s="65"/>
    </row>
    <row r="14" spans="1:5">
      <c r="A14" s="60">
        <v>20899</v>
      </c>
      <c r="B14" s="63" t="s">
        <v>155</v>
      </c>
      <c r="C14" s="68">
        <v>9.81</v>
      </c>
      <c r="D14" s="68">
        <v>9.81</v>
      </c>
      <c r="E14" s="61"/>
    </row>
    <row r="15" spans="1:5">
      <c r="A15" s="69">
        <v>208999</v>
      </c>
      <c r="B15" s="53" t="s">
        <v>156</v>
      </c>
      <c r="C15" s="65">
        <v>9.81</v>
      </c>
      <c r="D15" s="65">
        <v>9.81</v>
      </c>
      <c r="E15" s="61"/>
    </row>
    <row r="16" spans="1:5">
      <c r="A16" s="62">
        <v>210</v>
      </c>
      <c r="B16" s="63" t="s">
        <v>157</v>
      </c>
      <c r="C16" s="68">
        <v>31.87</v>
      </c>
      <c r="D16" s="68">
        <v>31.87</v>
      </c>
      <c r="E16" s="65"/>
    </row>
    <row r="17" spans="1:5">
      <c r="A17" s="66">
        <v>21011</v>
      </c>
      <c r="B17" s="63" t="s">
        <v>158</v>
      </c>
      <c r="C17" s="68">
        <v>31.87</v>
      </c>
      <c r="D17" s="68">
        <v>31.87</v>
      </c>
      <c r="E17" s="65"/>
    </row>
    <row r="18" spans="1:5">
      <c r="A18" s="67">
        <v>2101102</v>
      </c>
      <c r="B18" s="53" t="s">
        <v>159</v>
      </c>
      <c r="C18" s="70">
        <v>31.87</v>
      </c>
      <c r="D18" s="70">
        <v>31.87</v>
      </c>
      <c r="E18" s="65"/>
    </row>
    <row r="19" spans="1:5">
      <c r="A19" s="66">
        <v>221</v>
      </c>
      <c r="B19" s="63" t="s">
        <v>160</v>
      </c>
      <c r="C19" s="68">
        <v>44.88</v>
      </c>
      <c r="D19" s="68">
        <v>44.88</v>
      </c>
      <c r="E19" s="61"/>
    </row>
    <row r="20" spans="1:5">
      <c r="A20" s="66">
        <v>22102</v>
      </c>
      <c r="B20" s="63" t="s">
        <v>161</v>
      </c>
      <c r="C20" s="68">
        <v>44.88</v>
      </c>
      <c r="D20" s="68">
        <v>44.88</v>
      </c>
      <c r="E20" s="65"/>
    </row>
    <row r="21" spans="1:5">
      <c r="A21" s="67">
        <v>2210201</v>
      </c>
      <c r="B21" s="53" t="s">
        <v>162</v>
      </c>
      <c r="C21" s="70">
        <v>44.88</v>
      </c>
      <c r="D21" s="70">
        <v>44.88</v>
      </c>
      <c r="E21" s="61"/>
    </row>
    <row r="22" spans="1:1">
      <c r="A22" s="55" t="s">
        <v>94</v>
      </c>
    </row>
    <row r="23" spans="1:1">
      <c r="A23" s="56" t="s">
        <v>135</v>
      </c>
    </row>
    <row r="24" spans="1:1">
      <c r="A24" s="56" t="s">
        <v>135</v>
      </c>
    </row>
  </sheetData>
  <mergeCells count="3">
    <mergeCell ref="A1:E1"/>
    <mergeCell ref="A3:B3"/>
    <mergeCell ref="C3:E3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6" sqref="D6:E6"/>
    </sheetView>
  </sheetViews>
  <sheetFormatPr defaultColWidth="9" defaultRowHeight="13.5" outlineLevelCol="4"/>
  <cols>
    <col min="1" max="1" width="22.25" customWidth="1"/>
    <col min="2" max="2" width="28.875" customWidth="1"/>
    <col min="3" max="5" width="20.25" customWidth="1"/>
  </cols>
  <sheetData>
    <row r="1" ht="20.25" spans="1:5">
      <c r="A1" s="34" t="s">
        <v>163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15" customHeight="1" spans="1:5">
      <c r="A3" s="44" t="s">
        <v>164</v>
      </c>
      <c r="B3" s="44"/>
      <c r="C3" s="44" t="s">
        <v>165</v>
      </c>
      <c r="D3" s="44"/>
      <c r="E3" s="44"/>
    </row>
    <row r="4" spans="1:5">
      <c r="A4" s="44" t="s">
        <v>145</v>
      </c>
      <c r="B4" s="44" t="s">
        <v>146</v>
      </c>
      <c r="C4" s="44" t="s">
        <v>98</v>
      </c>
      <c r="D4" s="44" t="s">
        <v>166</v>
      </c>
      <c r="E4" s="44" t="s">
        <v>167</v>
      </c>
    </row>
    <row r="5" spans="1:5">
      <c r="A5" s="44" t="s">
        <v>54</v>
      </c>
      <c r="B5" s="44" t="s">
        <v>54</v>
      </c>
      <c r="C5" s="44">
        <v>1</v>
      </c>
      <c r="D5" s="44">
        <v>2</v>
      </c>
      <c r="E5" s="44">
        <v>3</v>
      </c>
    </row>
    <row r="6" ht="14.25" spans="1:5">
      <c r="A6" s="51" t="s">
        <v>147</v>
      </c>
      <c r="B6" s="57" t="s">
        <v>168</v>
      </c>
      <c r="C6" s="58">
        <f>C7+C17+C21</f>
        <v>644.27</v>
      </c>
      <c r="D6" s="58">
        <f>D7+D17+D21</f>
        <v>624.77</v>
      </c>
      <c r="E6" s="58">
        <f>E7+E17+E21</f>
        <v>19.5</v>
      </c>
    </row>
    <row r="7" ht="14.25" spans="1:5">
      <c r="A7" s="58" t="s">
        <v>169</v>
      </c>
      <c r="B7" s="58" t="s">
        <v>170</v>
      </c>
      <c r="C7" s="58">
        <f>SUM(C8:C16)</f>
        <v>624.12</v>
      </c>
      <c r="D7" s="58">
        <f t="shared" ref="D7:E7" si="0">SUM(D8:D16)</f>
        <v>624.12</v>
      </c>
      <c r="E7" s="58">
        <f t="shared" si="0"/>
        <v>0</v>
      </c>
    </row>
    <row r="8" ht="14.25" spans="1:5">
      <c r="A8" s="59" t="s">
        <v>171</v>
      </c>
      <c r="B8" s="59" t="s">
        <v>172</v>
      </c>
      <c r="C8" s="59">
        <v>176.91</v>
      </c>
      <c r="D8" s="59">
        <v>176.91</v>
      </c>
      <c r="E8" s="59"/>
    </row>
    <row r="9" ht="14.25" spans="1:5">
      <c r="A9" s="59" t="s">
        <v>173</v>
      </c>
      <c r="B9" s="59" t="s">
        <v>174</v>
      </c>
      <c r="C9" s="59">
        <v>228.18</v>
      </c>
      <c r="D9" s="59">
        <v>228.18</v>
      </c>
      <c r="E9" s="59"/>
    </row>
    <row r="10" ht="14.25" spans="1:5">
      <c r="A10" s="59" t="s">
        <v>175</v>
      </c>
      <c r="B10" s="59" t="s">
        <v>176</v>
      </c>
      <c r="C10" s="59">
        <v>40.86</v>
      </c>
      <c r="D10" s="59">
        <v>40.86</v>
      </c>
      <c r="E10" s="59"/>
    </row>
    <row r="11" ht="14.25" spans="1:5">
      <c r="A11" s="59" t="s">
        <v>177</v>
      </c>
      <c r="B11" s="59" t="s">
        <v>178</v>
      </c>
      <c r="C11" s="59">
        <v>61.07</v>
      </c>
      <c r="D11" s="59">
        <v>61.07</v>
      </c>
      <c r="E11" s="59"/>
    </row>
    <row r="12" customHeight="1" spans="1:5">
      <c r="A12" s="59" t="s">
        <v>179</v>
      </c>
      <c r="B12" s="59" t="s">
        <v>180</v>
      </c>
      <c r="C12" s="59">
        <v>30.54</v>
      </c>
      <c r="D12" s="59">
        <v>30.54</v>
      </c>
      <c r="E12" s="59"/>
    </row>
    <row r="13" customHeight="1" spans="1:5">
      <c r="A13" s="59" t="s">
        <v>181</v>
      </c>
      <c r="B13" s="59" t="s">
        <v>182</v>
      </c>
      <c r="C13" s="59">
        <v>9.81</v>
      </c>
      <c r="D13" s="59">
        <v>9.81</v>
      </c>
      <c r="E13" s="59"/>
    </row>
    <row r="14" ht="14.25" spans="1:5">
      <c r="A14" s="59" t="s">
        <v>183</v>
      </c>
      <c r="B14" s="59" t="s">
        <v>184</v>
      </c>
      <c r="C14" s="59">
        <v>24.31</v>
      </c>
      <c r="D14" s="59">
        <v>24.31</v>
      </c>
      <c r="E14" s="59"/>
    </row>
    <row r="15" ht="14.25" spans="1:5">
      <c r="A15" s="59" t="s">
        <v>185</v>
      </c>
      <c r="B15" s="59" t="s">
        <v>186</v>
      </c>
      <c r="C15" s="59">
        <v>7.56</v>
      </c>
      <c r="D15" s="59">
        <v>7.56</v>
      </c>
      <c r="E15" s="59"/>
    </row>
    <row r="16" ht="14.25" spans="1:5">
      <c r="A16" s="59" t="s">
        <v>187</v>
      </c>
      <c r="B16" s="59" t="s">
        <v>188</v>
      </c>
      <c r="C16" s="59">
        <v>44.88</v>
      </c>
      <c r="D16" s="59">
        <v>44.88</v>
      </c>
      <c r="E16" s="59"/>
    </row>
    <row r="17" ht="14.25" spans="1:5">
      <c r="A17" s="58" t="s">
        <v>189</v>
      </c>
      <c r="B17" s="58" t="s">
        <v>190</v>
      </c>
      <c r="C17" s="58">
        <f>SUM(C18:C20)</f>
        <v>19.5</v>
      </c>
      <c r="D17" s="58">
        <f>SUM(D18:D20)</f>
        <v>0</v>
      </c>
      <c r="E17" s="58">
        <f>SUM(E18:E20)</f>
        <v>19.5</v>
      </c>
    </row>
    <row r="18" ht="14.25" spans="1:5">
      <c r="A18" s="59" t="s">
        <v>191</v>
      </c>
      <c r="B18" s="59" t="s">
        <v>192</v>
      </c>
      <c r="C18" s="59">
        <v>4.49</v>
      </c>
      <c r="D18" s="59"/>
      <c r="E18" s="59">
        <v>4.49</v>
      </c>
    </row>
    <row r="19" ht="14.25" spans="1:5">
      <c r="A19" s="59" t="s">
        <v>193</v>
      </c>
      <c r="B19" s="59" t="s">
        <v>194</v>
      </c>
      <c r="C19" s="59">
        <v>9.35</v>
      </c>
      <c r="D19" s="59"/>
      <c r="E19" s="59">
        <v>9.35</v>
      </c>
    </row>
    <row r="20" ht="14.25" spans="1:5">
      <c r="A20" s="59" t="s">
        <v>195</v>
      </c>
      <c r="B20" s="59" t="s">
        <v>196</v>
      </c>
      <c r="C20" s="59">
        <v>5.66</v>
      </c>
      <c r="D20" s="59"/>
      <c r="E20" s="59">
        <v>5.66</v>
      </c>
    </row>
    <row r="21" ht="14.25" spans="1:5">
      <c r="A21" s="58">
        <v>303</v>
      </c>
      <c r="B21" s="58" t="s">
        <v>197</v>
      </c>
      <c r="C21" s="58">
        <f>C22</f>
        <v>0.65</v>
      </c>
      <c r="D21" s="58">
        <f t="shared" ref="D21:E21" si="1">D22</f>
        <v>0.65</v>
      </c>
      <c r="E21" s="58">
        <f t="shared" si="1"/>
        <v>0</v>
      </c>
    </row>
    <row r="22" ht="14.25" spans="1:5">
      <c r="A22" s="59">
        <v>30305</v>
      </c>
      <c r="B22" s="59" t="s">
        <v>198</v>
      </c>
      <c r="C22" s="59">
        <v>0.65</v>
      </c>
      <c r="D22" s="59">
        <v>0.65</v>
      </c>
      <c r="E22" s="59"/>
    </row>
  </sheetData>
  <mergeCells count="3">
    <mergeCell ref="A1:E1"/>
    <mergeCell ref="A3:B3"/>
    <mergeCell ref="C3:E3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9" sqref="G1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4" t="s">
        <v>199</v>
      </c>
      <c r="B1" s="34"/>
      <c r="C1" s="34"/>
      <c r="D1" s="34"/>
      <c r="E1" s="34"/>
      <c r="F1" s="34"/>
      <c r="G1" s="34"/>
      <c r="H1" s="34"/>
    </row>
    <row r="2" spans="1:8">
      <c r="A2" s="35"/>
      <c r="B2" s="36"/>
      <c r="C2" s="36"/>
      <c r="D2" s="36"/>
      <c r="E2" s="36"/>
      <c r="F2" s="36"/>
      <c r="G2" s="36"/>
      <c r="H2" s="36" t="s">
        <v>1</v>
      </c>
    </row>
    <row r="3" ht="15" customHeight="1" spans="1:8">
      <c r="A3" s="44" t="s">
        <v>137</v>
      </c>
      <c r="B3" s="39" t="s">
        <v>200</v>
      </c>
      <c r="C3" s="39"/>
      <c r="D3" s="39"/>
      <c r="E3" s="39"/>
      <c r="F3" s="39"/>
      <c r="G3" s="39" t="s">
        <v>201</v>
      </c>
      <c r="H3" s="39" t="s">
        <v>202</v>
      </c>
    </row>
    <row r="4" ht="15" customHeight="1" spans="1:8">
      <c r="A4" s="44"/>
      <c r="B4" s="39" t="s">
        <v>98</v>
      </c>
      <c r="C4" s="39" t="s">
        <v>203</v>
      </c>
      <c r="D4" s="39" t="s">
        <v>204</v>
      </c>
      <c r="E4" s="39" t="s">
        <v>205</v>
      </c>
      <c r="F4" s="39"/>
      <c r="G4" s="39"/>
      <c r="H4" s="39"/>
    </row>
    <row r="5" spans="1:8">
      <c r="A5" s="44"/>
      <c r="B5" s="39"/>
      <c r="C5" s="39"/>
      <c r="D5" s="39"/>
      <c r="E5" s="39" t="s">
        <v>206</v>
      </c>
      <c r="F5" s="39" t="s">
        <v>207</v>
      </c>
      <c r="G5" s="39"/>
      <c r="H5" s="39"/>
    </row>
    <row r="6" spans="1:8">
      <c r="A6" s="39" t="s">
        <v>54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</row>
    <row r="7" spans="1:8">
      <c r="A7" s="51" t="s">
        <v>78</v>
      </c>
      <c r="B7" s="52"/>
      <c r="C7" s="52"/>
      <c r="D7" s="52"/>
      <c r="E7" s="52"/>
      <c r="F7" s="52"/>
      <c r="G7" s="52"/>
      <c r="H7" s="52"/>
    </row>
    <row r="8" spans="1:8">
      <c r="A8" s="53" t="s">
        <v>143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spans="1:8">
      <c r="A9" s="54"/>
      <c r="B9" s="52"/>
      <c r="C9" s="52"/>
      <c r="D9" s="52"/>
      <c r="E9" s="52"/>
      <c r="F9" s="52"/>
      <c r="G9" s="52"/>
      <c r="H9" s="52"/>
    </row>
    <row r="10" spans="1:8">
      <c r="A10" s="54"/>
      <c r="B10" s="52"/>
      <c r="C10" s="52"/>
      <c r="D10" s="52"/>
      <c r="E10" s="52"/>
      <c r="F10" s="52"/>
      <c r="G10" s="52"/>
      <c r="H10" s="52"/>
    </row>
    <row r="11" spans="1:8">
      <c r="A11" s="54"/>
      <c r="B11" s="52"/>
      <c r="C11" s="52"/>
      <c r="D11" s="52"/>
      <c r="E11" s="52"/>
      <c r="F11" s="52"/>
      <c r="G11" s="52"/>
      <c r="H11" s="52"/>
    </row>
    <row r="12" spans="1:8">
      <c r="A12" s="54"/>
      <c r="B12" s="52"/>
      <c r="C12" s="52"/>
      <c r="D12" s="52"/>
      <c r="E12" s="52"/>
      <c r="F12" s="52"/>
      <c r="G12" s="52"/>
      <c r="H12" s="52"/>
    </row>
    <row r="13" spans="1:8">
      <c r="A13" s="54"/>
      <c r="B13" s="52"/>
      <c r="C13" s="52"/>
      <c r="D13" s="52"/>
      <c r="E13" s="52"/>
      <c r="F13" s="52"/>
      <c r="G13" s="52"/>
      <c r="H13" s="52"/>
    </row>
    <row r="14" spans="1:8">
      <c r="A14" s="54"/>
      <c r="B14" s="52"/>
      <c r="C14" s="52"/>
      <c r="D14" s="52"/>
      <c r="E14" s="52"/>
      <c r="F14" s="52"/>
      <c r="G14" s="52"/>
      <c r="H14" s="52"/>
    </row>
    <row r="15" spans="1:8">
      <c r="A15" s="54"/>
      <c r="B15" s="52"/>
      <c r="C15" s="52"/>
      <c r="D15" s="52"/>
      <c r="E15" s="52"/>
      <c r="F15" s="52"/>
      <c r="G15" s="52"/>
      <c r="H15" s="52"/>
    </row>
    <row r="16" spans="1:8">
      <c r="A16" s="54"/>
      <c r="B16" s="52"/>
      <c r="C16" s="52"/>
      <c r="D16" s="52"/>
      <c r="E16" s="52"/>
      <c r="F16" s="52"/>
      <c r="G16" s="52"/>
      <c r="H16" s="52"/>
    </row>
    <row r="17" spans="1:1">
      <c r="A17" s="55" t="s">
        <v>94</v>
      </c>
    </row>
    <row r="18" spans="1:1">
      <c r="A18" s="56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7" sqref="G27:G28"/>
    </sheetView>
  </sheetViews>
  <sheetFormatPr defaultColWidth="9" defaultRowHeight="13.5" outlineLevelCol="4"/>
  <cols>
    <col min="1" max="1" width="14.375" customWidth="1"/>
    <col min="2" max="2" width="24.375" customWidth="1"/>
    <col min="3" max="5" width="14.5" customWidth="1"/>
  </cols>
  <sheetData>
    <row r="1" ht="20.25" spans="1:5">
      <c r="A1" s="34" t="s">
        <v>208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spans="1:5">
      <c r="A3" s="44" t="s">
        <v>209</v>
      </c>
      <c r="B3" s="44" t="s">
        <v>4</v>
      </c>
      <c r="C3" s="44" t="s">
        <v>98</v>
      </c>
      <c r="D3" s="44" t="s">
        <v>75</v>
      </c>
      <c r="E3" s="44" t="s">
        <v>76</v>
      </c>
    </row>
    <row r="4" spans="1:5">
      <c r="A4" s="44" t="s">
        <v>54</v>
      </c>
      <c r="B4" s="44" t="s">
        <v>54</v>
      </c>
      <c r="C4" s="44">
        <v>1</v>
      </c>
      <c r="D4" s="44">
        <v>2</v>
      </c>
      <c r="E4" s="44">
        <v>3</v>
      </c>
    </row>
    <row r="5" spans="1:5">
      <c r="A5" s="45"/>
      <c r="B5" s="46" t="s">
        <v>138</v>
      </c>
      <c r="C5" s="47"/>
      <c r="D5" s="47"/>
      <c r="E5" s="48"/>
    </row>
    <row r="6" spans="1:5">
      <c r="A6" s="49">
        <v>1</v>
      </c>
      <c r="B6" s="42" t="s">
        <v>210</v>
      </c>
      <c r="C6" s="41"/>
      <c r="D6" s="41"/>
      <c r="E6" s="50"/>
    </row>
    <row r="7" spans="1:5">
      <c r="A7" s="49">
        <v>2</v>
      </c>
      <c r="B7" s="42" t="s">
        <v>211</v>
      </c>
      <c r="C7" s="41"/>
      <c r="D7" s="41"/>
      <c r="E7" s="50"/>
    </row>
    <row r="8" spans="1:5">
      <c r="A8" s="49">
        <v>3</v>
      </c>
      <c r="B8" s="42" t="s">
        <v>212</v>
      </c>
      <c r="C8" s="41"/>
      <c r="D8" s="41"/>
      <c r="E8" s="50"/>
    </row>
    <row r="9" spans="1:5">
      <c r="A9" s="49">
        <v>4</v>
      </c>
      <c r="B9" s="42" t="s">
        <v>213</v>
      </c>
      <c r="C9" s="41"/>
      <c r="D9" s="41"/>
      <c r="E9" s="50"/>
    </row>
    <row r="10" spans="1:5">
      <c r="A10" s="49">
        <v>5</v>
      </c>
      <c r="B10" s="42" t="s">
        <v>214</v>
      </c>
      <c r="C10" s="41"/>
      <c r="D10" s="41"/>
      <c r="E10" s="50"/>
    </row>
    <row r="11" spans="1:5">
      <c r="A11" s="49">
        <v>6</v>
      </c>
      <c r="B11" s="42" t="s">
        <v>215</v>
      </c>
      <c r="C11" s="41"/>
      <c r="D11" s="41"/>
      <c r="E11" s="50"/>
    </row>
    <row r="12" spans="1:5">
      <c r="A12" s="49">
        <v>7</v>
      </c>
      <c r="B12" s="42" t="s">
        <v>216</v>
      </c>
      <c r="C12" s="41"/>
      <c r="D12" s="41"/>
      <c r="E12" s="50"/>
    </row>
    <row r="13" spans="1:5">
      <c r="A13" s="49">
        <v>8</v>
      </c>
      <c r="B13" s="42" t="s">
        <v>217</v>
      </c>
      <c r="C13" s="41"/>
      <c r="D13" s="41"/>
      <c r="E13" s="50"/>
    </row>
    <row r="14" spans="1:5">
      <c r="A14" s="49">
        <v>9</v>
      </c>
      <c r="B14" s="42" t="s">
        <v>218</v>
      </c>
      <c r="C14" s="41"/>
      <c r="D14" s="41"/>
      <c r="E14" s="50"/>
    </row>
    <row r="15" spans="1:5">
      <c r="A15" s="49">
        <v>10</v>
      </c>
      <c r="B15" s="42" t="s">
        <v>219</v>
      </c>
      <c r="C15" s="41"/>
      <c r="D15" s="41"/>
      <c r="E15" s="50"/>
    </row>
    <row r="16" spans="1:5">
      <c r="A16" s="49">
        <v>11</v>
      </c>
      <c r="B16" s="42" t="s">
        <v>220</v>
      </c>
      <c r="C16" s="41"/>
      <c r="D16" s="41"/>
      <c r="E16" s="50"/>
    </row>
    <row r="17" spans="1:5">
      <c r="A17" s="49">
        <v>12</v>
      </c>
      <c r="B17" s="42" t="s">
        <v>221</v>
      </c>
      <c r="C17" s="41"/>
      <c r="D17" s="41"/>
      <c r="E17" s="50"/>
    </row>
    <row r="18" spans="1:5">
      <c r="A18" s="49">
        <v>13</v>
      </c>
      <c r="B18" s="42" t="s">
        <v>222</v>
      </c>
      <c r="C18" s="41"/>
      <c r="D18" s="41"/>
      <c r="E18" s="50"/>
    </row>
    <row r="19" spans="1:5">
      <c r="A19" s="49">
        <v>14</v>
      </c>
      <c r="B19" s="42" t="s">
        <v>223</v>
      </c>
      <c r="C19" s="41"/>
      <c r="D19" s="41"/>
      <c r="E19" s="50"/>
    </row>
    <row r="20" spans="1:5">
      <c r="A20" s="49">
        <v>15</v>
      </c>
      <c r="B20" s="42" t="s">
        <v>224</v>
      </c>
      <c r="C20" s="41"/>
      <c r="D20" s="41"/>
      <c r="E20" s="50"/>
    </row>
    <row r="21" spans="1:1">
      <c r="A21" s="43" t="s">
        <v>52</v>
      </c>
    </row>
  </sheetData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表十一</vt:lpstr>
      <vt:lpstr>表十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石头</cp:lastModifiedBy>
  <dcterms:created xsi:type="dcterms:W3CDTF">2023-04-12T15:17:00Z</dcterms:created>
  <cp:lastPrinted>2025-02-11T04:14:00Z</cp:lastPrinted>
  <dcterms:modified xsi:type="dcterms:W3CDTF">2025-02-11T06:50:00Z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