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<sst xmlns="http://schemas.openxmlformats.org/spreadsheetml/2006/main" count="460" uniqueCount="339">
  <si>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</si>
  <si>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</si>
  <si>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</si>
  <si>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</si>
  <si>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</si>
  <si>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</si>
  <si>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</si>
  <si>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</si>
  <si>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</si>
  <si>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</si>
  <si>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</si>
  <si>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</si>
  <si>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</si>
  <si>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</si>
  <si>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</si>
  <si>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</si>
  <si>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</si>
  <si>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</si>
  <si>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</si>
  <si>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</si>
  <si>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</si>
  <si>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</si>
  <si>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</si>
  <si>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</si>
  <si>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</si>
  <si>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</si>
  <si>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</si>
  <si>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</si>
  <si>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</si>
  <si>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</si>
  <si>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</si>
  <si>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</si>
  <si>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</si>
  <si>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</si>
  <si>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</si>
  <si>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</si>
  <si>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</si>
  <si>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</si>
  <si>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</si>
  <si>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</si>
  <si>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</si>
  <si>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</si>
  <si>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</si>
  <si>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</si>
  <si>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</si>
  <si>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</si>
  <si>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</si>
  <si>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</si>
  <si>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</si>
  <si>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</si>
  <si>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</si>
  <si>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</si>
  <si>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</si>
  <si>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</si>
  <si>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</si>
  <si>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</si>
  <si>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</si>
  <si>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</si>
  <si>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</si>
  <si>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</si>
  <si>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</si>
  <si>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</si>
  <si>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</si>
  <si>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</si>
  <si>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</si>
  <si>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</si>
  <si>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</si>
  <si>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</si>
  <si>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</si>
  <si>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</si>
  <si>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</si>
  <si>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</si>
  <si>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</si>
  <si>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</si>
  <si>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</si>
  <si>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</si>
  <si>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</si>
  <si>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</si>
  <si>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</si>
  <si>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205教育支出</t>
  </si>
  <si>
    <t>20502普通教育</t>
  </si>
  <si>
    <t>2050203初中教育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</si>
  <si>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</si>
  <si>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</si>
  <si>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</si>
  <si>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</si>
  <si>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</si>
  <si>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</si>
  <si>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</si>
  <si>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</si>
  <si>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</si>
  <si>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</si>
  <si>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</si>
  <si>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</si>
  <si>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</si>
  <si>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</si>
  <si>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</si>
  <si>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</si>
  <si>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</si>
  <si>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</si>
  <si>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</si>
  <si>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</si>
  <si>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</si>
  <si>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</si>
  <si>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</si>
  <si>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</si>
  <si>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</si>
  <si>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</si>
  <si>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</si>
  <si>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</si>
  <si>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</si>
  <si>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</si>
  <si>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</si>
  <si>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</si>
  <si>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</si>
  <si>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</si>
  <si>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</si>
  <si>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</si>
  <si>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</si>
  <si>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</si>
  <si>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</si>
  <si>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</si>
  <si>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</si>
  <si>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</si>
  <si>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</si>
  <si>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</si>
  <si>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</si>
  <si>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</si>
  <si>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</si>
  <si>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</si>
  <si>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</si>
  <si>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</si>
  <si>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</si>
  <si>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</si>
  <si>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</si>
  <si>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</si>
  <si>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</si>
  <si>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</si>
  <si>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</si>
  <si>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</si>
  <si>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</si>
  <si>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</si>
  <si>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</si>
  <si>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华池县乔川九年制学校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</si>
  <si>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</si>
  <si>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</si>
  <si>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</si>
  <si>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</si>
  <si>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教育支出</t>
  </si>
  <si>
    <t>普通教育支出</t>
  </si>
  <si>
    <t>初中教育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</si>
  <si>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</si>
  <si>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</si>
  <si>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</si>
  <si>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</si>
  <si>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</si>
  <si>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</si>
  <si>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</si>
  <si>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</si>
  <si>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</si>
  <si>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</si>
  <si>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</si>
  <si>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</si>
  <si>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</si>
  <si>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</si>
  <si>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事业单位医疗</t>
  </si>
  <si>
    <t>221</t>
  </si>
  <si>
    <t>住房保障支出</t>
  </si>
  <si>
    <t>22102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</si>
  <si>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</si>
  <si>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</si>
  <si>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</si>
  <si>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</si>
  <si>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</si>
  <si>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</si>
  <si>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</si>
  <si>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</si>
  <si>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</si>
  <si>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</si>
  <si>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</si>
  <si>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</si>
  <si>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</si>
  <si>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</si>
  <si>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</si>
  <si>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</si>
  <si>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</si>
  <si>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</si>
  <si>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</si>
  <si>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</si>
  <si>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</si>
  <si>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</si>
  <si>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</si>
  <si>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</si>
  <si>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</si>
  <si>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</si>
  <si>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</si>
  <si>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</si>
  <si>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30228</t>
  </si>
  <si>
    <t>工会经费</t>
  </si>
  <si>
    <t>30229</t>
  </si>
  <si>
    <t>福利费</t>
  </si>
  <si>
    <t>30299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</si>
  <si>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</si>
  <si>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</si>
  <si>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</si>
  <si>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</si>
  <si>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</si>
  <si>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</si>
  <si>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</si>
  <si>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</si>
  <si>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</si>
  <si>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</si>
  <si>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</si>
  <si>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</si>
  <si>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</si>
  <si>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</si>
  <si>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</si>
  <si>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</si>
  <si>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</si>
  <si>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</si>
  <si>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</si>
  <si>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</si>
  <si>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</si>
  <si>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</si>
  <si>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</si>
  <si>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</si>
  <si>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</si>
  <si>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</si>
  <si>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</si>
  <si>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</si>
  <si>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</si>
  <si>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</si>
  <si>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</si>
  <si>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</si>
  <si>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</si>
  <si>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</si>
  <si>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</si>
  <si>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</si>
  <si>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</si>
  <si>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</si>
  <si>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</si>
  <si>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</si>
  <si>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目标1：：确保资金按财务制度、年初预算规定拨付。</t>
  </si>
  <si>
    <t>目标2：通过采取系列措施，财政精细化、科学化管理水平不断提高。</t>
  </si>
  <si>
    <t>目标3：提高师生满意度，提升教育教学质量。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</si>
  <si>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</si>
  <si>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</si>
  <si>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</si>
  <si>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</si>
  <si>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</si>
  <si>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</si>
  <si>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</si>
  <si>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</si>
  <si>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</si>
  <si>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</si>
  <si>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</si>
  <si>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</si>
  <si>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</si>
  <si>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</si>
  <si>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</si>
  <si>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</si>
  <si>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</si>
  <si>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</si>
  <si>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</si>
  <si>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</si>
  <si>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</si>
  <si>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</si>
  <si>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</si>
  <si>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</si>
  <si>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</si>
  <si>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</si>
  <si>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</si>
  <si>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</si>
  <si>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</si>
  <si>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</si>
  <si>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</si>
  <si>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</si>
  <si>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</si>
  <si>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</si>
  <si>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</si>
  <si>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</si>
  <si>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部们履职目标</t>
  </si>
  <si>
    <t>指标：资金支付及时性</t>
  </si>
  <si>
    <t>及时</t>
  </si>
  <si>
    <t>指标：支出预算总额</t>
  </si>
  <si>
    <t>服务对象满意度</t>
  </si>
  <si>
    <t>教师满意度</t>
  </si>
  <si>
    <t>家长满意度</t>
  </si>
  <si>
    <t>≥98%</t>
  </si>
  <si>
    <t>学生满意度</t>
  </si>
  <si>
    <t>≥99%</t>
  </si>
  <si>
    <r>
      <rPr>
        <sz val="9"/>
        <color rgb="FF000000"/>
        <rFont val="宋体"/>
        <charset val="134"/>
      </rPr>
      <t>能力建设</t>
    </r>
  </si>
  <si>
    <t>数量指标</t>
  </si>
  <si>
    <t>完成全年预算额</t>
  </si>
  <si>
    <t>质量指标</t>
  </si>
  <si>
    <t>资金有效使用率</t>
  </si>
  <si>
    <t>实效指标</t>
  </si>
  <si>
    <t>工作完成时效</t>
  </si>
  <si>
    <t>当年完成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</si>
  <si>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</si>
  <si>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</si>
  <si>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</si>
  <si>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</si>
  <si>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</si>
  <si>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</si>
  <si>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</si>
  <si>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</si>
  <si>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</si>
  <si>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</si>
  <si>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</si>
  <si>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</si>
  <si>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</si>
  <si>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</si>
  <si>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</si>
  <si>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</si>
  <si>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</si>
  <si>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</si>
  <si>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</si>
  <si>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</si>
  <si>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</si>
  <si>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</si>
  <si>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</si>
  <si>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</si>
  <si>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</si>
  <si>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</si>
  <si>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</si>
  <si>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</si>
  <si>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</si>
  <si>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</si>
  <si>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</si>
  <si>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指标2：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</si>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</sst>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176" fontId="12" fillId="2" borderId="1" xfId="0" applyNumberFormat="1" applyFont="1" applyFill="1" applyBorder="1" applyAlignment="1">
      <alignment horizontal="right" vertical="top"/>
    </xf>
    <xf numFmtId="176" fontId="12" fillId="0" borderId="1" xfId="0" applyNumberFormat="1" applyFont="1" applyFill="1" applyBorder="1" applyAlignment="1">
      <alignment horizontal="right" vertical="top"/>
    </xf>
    <xf numFmtId="176" fontId="6" fillId="0" borderId="1" xfId="0" applyNumberFormat="1" applyFont="1" applyFill="1" applyBorder="1" applyAlignment="1">
      <alignment horizontal="right" vertical="top"/>
    </xf>
    <xf numFmtId="176" fontId="6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10" fontId="0" fillId="0" borderId="0" xfId="3" applyNumberFormat="1" applyFont="1">
      <alignment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center" indent="2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G16" sqref="G16"/>
    </sheetView>
  </sheetViews>
  <sheetFormatPr defaultColWidth="9" defaultRowHeight="14.25" outlineLevelCol="3"/>
  <cols>
    <col min="1" max="1" width="28" customWidth="1"/>
    <col min="2" max="2" width="12.5" customWidth="1"/>
    <col min="3" max="3" width="30.625" customWidth="1"/>
    <col min="4" max="4" width="13.75" customWidth="1"/>
    <col min="8" max="8" width="12.875"/>
  </cols>
  <sheetData>
    <row r="1" ht="20.25" spans="1:4">
      <c r="A1" s="85" t="s">
        <v>0</v>
      </c>
      <c r="B1" s="85"/>
      <c r="C1" s="85"/>
      <c r="D1" s="85"/>
    </row>
    <row r="2" spans="1:4">
      <c r="A2" s="86"/>
      <c r="D2" t="s">
        <v>1</v>
      </c>
    </row>
    <row r="3" ht="15.95" customHeight="1" spans="1:4">
      <c r="A3" s="43" t="s">
        <v>2</v>
      </c>
      <c r="B3" s="43"/>
      <c r="C3" s="43" t="s">
        <v>3</v>
      </c>
      <c r="D3" s="43"/>
    </row>
    <row r="4" ht="15.95" customHeight="1" spans="1:4">
      <c r="A4" s="43" t="s">
        <v>4</v>
      </c>
      <c r="B4" s="43" t="s">
        <v>5</v>
      </c>
      <c r="C4" s="43" t="s">
        <v>4</v>
      </c>
      <c r="D4" s="43" t="s">
        <v>5</v>
      </c>
    </row>
    <row r="5" ht="15.95" customHeight="1" spans="1:4">
      <c r="A5" s="70" t="s">
        <v>6</v>
      </c>
      <c r="B5" s="71">
        <v>425.57</v>
      </c>
      <c r="C5" s="70" t="s">
        <v>7</v>
      </c>
      <c r="D5" s="51"/>
    </row>
    <row r="6" ht="15.95" customHeight="1" spans="1:4">
      <c r="A6" s="70" t="s">
        <v>8</v>
      </c>
      <c r="B6" s="71"/>
      <c r="C6" s="70" t="s">
        <v>9</v>
      </c>
      <c r="D6" s="51"/>
    </row>
    <row r="7" ht="15.95" customHeight="1" spans="1:4">
      <c r="A7" s="70" t="s">
        <v>10</v>
      </c>
      <c r="B7" s="71"/>
      <c r="C7" s="70" t="s">
        <v>11</v>
      </c>
      <c r="D7" s="51"/>
    </row>
    <row r="8" ht="15.95" customHeight="1" spans="1:4">
      <c r="A8" s="70" t="s">
        <v>12</v>
      </c>
      <c r="B8" s="71"/>
      <c r="C8" s="70" t="s">
        <v>13</v>
      </c>
      <c r="D8" s="51"/>
    </row>
    <row r="9" ht="15.95" customHeight="1" spans="1:4">
      <c r="A9" s="70" t="s">
        <v>14</v>
      </c>
      <c r="B9" s="71"/>
      <c r="C9" s="70" t="s">
        <v>15</v>
      </c>
      <c r="D9" s="51">
        <v>306.43</v>
      </c>
    </row>
    <row r="10" ht="15.95" customHeight="1" spans="1:4">
      <c r="A10" s="70" t="s">
        <v>16</v>
      </c>
      <c r="B10" s="71"/>
      <c r="C10" s="70" t="s">
        <v>17</v>
      </c>
      <c r="D10" s="51"/>
    </row>
    <row r="11" ht="15.95" customHeight="1" spans="1:4">
      <c r="A11" s="70" t="s">
        <v>18</v>
      </c>
      <c r="B11" s="71"/>
      <c r="C11" s="70" t="s">
        <v>19</v>
      </c>
      <c r="D11" s="51"/>
    </row>
    <row r="12" ht="15.95" customHeight="1" spans="1:4">
      <c r="A12" s="70" t="s">
        <v>20</v>
      </c>
      <c r="B12" s="71"/>
      <c r="C12" s="70" t="s">
        <v>21</v>
      </c>
      <c r="D12" s="51">
        <v>67.68</v>
      </c>
    </row>
    <row r="13" ht="15.95" customHeight="1" spans="1:4">
      <c r="A13" s="70" t="s">
        <v>22</v>
      </c>
      <c r="B13" s="71"/>
      <c r="C13" s="70" t="s">
        <v>23</v>
      </c>
      <c r="D13" s="51"/>
    </row>
    <row r="14" ht="15.95" customHeight="1" spans="1:4">
      <c r="A14" s="70"/>
      <c r="B14" s="73"/>
      <c r="C14" s="70" t="s">
        <v>24</v>
      </c>
      <c r="D14" s="51">
        <v>21.58</v>
      </c>
    </row>
    <row r="15" ht="15.95" customHeight="1" spans="1:4">
      <c r="A15" s="70"/>
      <c r="B15" s="73"/>
      <c r="C15" s="70" t="s">
        <v>25</v>
      </c>
      <c r="D15" s="51"/>
    </row>
    <row r="16" ht="15.95" customHeight="1" spans="1:4">
      <c r="A16" s="70"/>
      <c r="B16" s="73"/>
      <c r="C16" s="70" t="s">
        <v>26</v>
      </c>
      <c r="D16" s="51"/>
    </row>
    <row r="17" ht="15.95" customHeight="1" spans="1:4">
      <c r="A17" s="70"/>
      <c r="B17" s="73"/>
      <c r="C17" s="70" t="s">
        <v>27</v>
      </c>
      <c r="D17" s="51"/>
    </row>
    <row r="18" ht="15.95" customHeight="1" spans="1:4">
      <c r="A18" s="70"/>
      <c r="B18" s="73"/>
      <c r="C18" s="70" t="s">
        <v>28</v>
      </c>
      <c r="D18" s="51"/>
    </row>
    <row r="19" ht="15.95" customHeight="1" spans="1:4">
      <c r="A19" s="70"/>
      <c r="B19" s="73"/>
      <c r="C19" s="70" t="s">
        <v>29</v>
      </c>
      <c r="D19" s="51"/>
    </row>
    <row r="20" ht="15.95" customHeight="1" spans="1:4">
      <c r="A20" s="70"/>
      <c r="B20" s="73"/>
      <c r="C20" s="70" t="s">
        <v>30</v>
      </c>
      <c r="D20" s="51"/>
    </row>
    <row r="21" ht="15.95" customHeight="1" spans="1:4">
      <c r="A21" s="70"/>
      <c r="B21" s="73"/>
      <c r="C21" s="70" t="s">
        <v>31</v>
      </c>
      <c r="D21" s="51"/>
    </row>
    <row r="22" ht="15.95" customHeight="1" spans="1:4">
      <c r="A22" s="70"/>
      <c r="B22" s="73"/>
      <c r="C22" s="70" t="s">
        <v>32</v>
      </c>
      <c r="D22" s="51"/>
    </row>
    <row r="23" ht="15.95" customHeight="1" spans="1:4">
      <c r="A23" s="70"/>
      <c r="B23" s="73"/>
      <c r="C23" s="70" t="s">
        <v>33</v>
      </c>
      <c r="D23" s="51"/>
    </row>
    <row r="24" ht="15.95" customHeight="1" spans="1:4">
      <c r="A24" s="70"/>
      <c r="B24" s="73"/>
      <c r="C24" s="70" t="s">
        <v>34</v>
      </c>
      <c r="D24" s="75">
        <v>29.88</v>
      </c>
    </row>
    <row r="25" ht="15.95" customHeight="1" spans="1:4">
      <c r="A25" s="70"/>
      <c r="B25" s="73"/>
      <c r="C25" s="70" t="s">
        <v>35</v>
      </c>
      <c r="D25" s="51"/>
    </row>
    <row r="26" ht="15.95" customHeight="1" spans="1:4">
      <c r="A26" s="70"/>
      <c r="B26" s="73"/>
      <c r="C26" s="70" t="s">
        <v>36</v>
      </c>
      <c r="D26" s="51"/>
    </row>
    <row r="27" ht="15.95" customHeight="1" spans="1:4">
      <c r="A27" s="70"/>
      <c r="B27" s="73"/>
      <c r="C27" s="70" t="s">
        <v>37</v>
      </c>
      <c r="D27" s="51"/>
    </row>
    <row r="28" ht="15.95" customHeight="1" spans="1:4">
      <c r="A28" s="70"/>
      <c r="B28" s="73"/>
      <c r="C28" s="70" t="s">
        <v>38</v>
      </c>
      <c r="D28" s="51"/>
    </row>
    <row r="29" ht="15.95" customHeight="1" spans="1:4">
      <c r="A29" s="70"/>
      <c r="B29" s="73"/>
      <c r="C29" s="70" t="s">
        <v>39</v>
      </c>
      <c r="D29" s="51"/>
    </row>
    <row r="30" ht="15.95" customHeight="1" spans="1:4">
      <c r="A30" s="70"/>
      <c r="B30" s="73"/>
      <c r="C30" s="70" t="s">
        <v>40</v>
      </c>
      <c r="D30" s="51"/>
    </row>
    <row r="31" ht="15.95" customHeight="1" spans="1:4">
      <c r="A31" s="70"/>
      <c r="B31" s="73"/>
      <c r="C31" s="70" t="s">
        <v>41</v>
      </c>
      <c r="D31" s="51"/>
    </row>
    <row r="32" ht="15.95" customHeight="1" spans="1:4">
      <c r="A32" s="70"/>
      <c r="B32" s="73"/>
      <c r="C32" s="70" t="s">
        <v>42</v>
      </c>
      <c r="D32" s="51"/>
    </row>
    <row r="33" ht="15.95" customHeight="1" spans="1:4">
      <c r="A33" s="70"/>
      <c r="B33" s="73"/>
      <c r="C33" s="70" t="s">
        <v>43</v>
      </c>
      <c r="D33" s="51"/>
    </row>
    <row r="34" ht="15.95" customHeight="1" spans="1:4">
      <c r="A34" s="70"/>
      <c r="B34" s="73"/>
      <c r="C34" s="70" t="s">
        <v>44</v>
      </c>
      <c r="D34" s="51"/>
    </row>
    <row r="35" ht="15.95" customHeight="1" spans="1:4">
      <c r="A35" s="70"/>
      <c r="B35" s="73"/>
      <c r="C35" s="70"/>
      <c r="D35" s="88"/>
    </row>
    <row r="36" ht="15.95" customHeight="1" spans="1:4">
      <c r="A36" s="43" t="s">
        <v>45</v>
      </c>
      <c r="B36" s="46">
        <f>B5</f>
        <v>425.57</v>
      </c>
      <c r="C36" s="43" t="s">
        <v>46</v>
      </c>
      <c r="D36" s="51">
        <f>SUM(D6:D34)</f>
        <v>425.57</v>
      </c>
    </row>
    <row r="37" ht="15.95" customHeight="1" spans="1:4">
      <c r="A37" s="70" t="s">
        <v>47</v>
      </c>
      <c r="B37" s="49"/>
      <c r="C37" s="70" t="s">
        <v>48</v>
      </c>
      <c r="D37" s="49"/>
    </row>
    <row r="38" ht="15.95" customHeight="1" spans="1:4">
      <c r="A38" s="70" t="s">
        <v>49</v>
      </c>
      <c r="B38" s="49"/>
      <c r="C38" s="70"/>
      <c r="D38" s="89"/>
    </row>
    <row r="39" ht="15.95" customHeight="1" spans="1:4">
      <c r="A39" s="90"/>
      <c r="B39" s="74"/>
      <c r="C39" s="90"/>
      <c r="D39" s="89"/>
    </row>
    <row r="40" ht="15.95" customHeight="1" spans="1:4">
      <c r="A40" s="43" t="s">
        <v>50</v>
      </c>
      <c r="B40" s="46">
        <f>B36</f>
        <v>425.57</v>
      </c>
      <c r="C40" s="43" t="s">
        <v>51</v>
      </c>
      <c r="D40" s="48">
        <f>D36</f>
        <v>425.57</v>
      </c>
    </row>
    <row r="41" ht="15.95" customHeight="1" spans="1:1">
      <c r="A41" s="54" t="s">
        <v>52</v>
      </c>
    </row>
  </sheetData>
  <mergeCells count="3">
    <mergeCell ref="A1:D1"/>
    <mergeCell ref="A3:B3"/>
    <mergeCell ref="C3:D3"/>
  </mergeCells>
  <pageMargins left="0.904861111111111" right="0.590277777777778" top="0.865972222222222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3" sqref="B13"/>
    </sheetView>
  </sheetViews>
  <sheetFormatPr defaultColWidth="9" defaultRowHeight="14.25" outlineLevelCol="1"/>
  <cols>
    <col min="1" max="2" width="40.75" customWidth="1"/>
  </cols>
  <sheetData>
    <row r="1" ht="20.25" spans="1:2">
      <c r="A1" s="33" t="s">
        <v>229</v>
      </c>
      <c r="B1" s="33"/>
    </row>
    <row r="2" spans="1:2">
      <c r="A2" s="34"/>
      <c r="B2" s="35" t="s">
        <v>1</v>
      </c>
    </row>
    <row r="3" ht="21" customHeight="1" spans="1:2">
      <c r="A3" s="36" t="s">
        <v>230</v>
      </c>
      <c r="B3" s="37" t="s">
        <v>231</v>
      </c>
    </row>
    <row r="4" ht="21" customHeight="1" spans="1:2">
      <c r="A4" s="36"/>
      <c r="B4" s="37"/>
    </row>
    <row r="5" ht="21" customHeight="1" spans="1:2">
      <c r="A5" s="38" t="s">
        <v>54</v>
      </c>
      <c r="B5" s="37">
        <v>1</v>
      </c>
    </row>
    <row r="6" ht="21" customHeight="1" spans="1:2">
      <c r="A6" s="39" t="s">
        <v>78</v>
      </c>
      <c r="B6" s="40"/>
    </row>
    <row r="7" ht="21" customHeight="1" spans="1:2">
      <c r="A7" s="41" t="s">
        <v>232</v>
      </c>
      <c r="B7" s="40"/>
    </row>
    <row r="8" ht="21" customHeight="1" spans="1:2">
      <c r="A8" s="41"/>
      <c r="B8" s="40"/>
    </row>
    <row r="9" ht="21" customHeight="1" spans="1:2">
      <c r="A9" s="41"/>
      <c r="B9" s="40"/>
    </row>
    <row r="10" ht="21" customHeight="1" spans="1:2">
      <c r="A10" s="41"/>
      <c r="B10" s="40"/>
    </row>
    <row r="11" ht="21" customHeight="1" spans="1:2">
      <c r="A11" s="41"/>
      <c r="B11" s="40"/>
    </row>
    <row r="12" ht="21" customHeight="1" spans="1:2">
      <c r="A12" s="41"/>
      <c r="B12" s="40"/>
    </row>
    <row r="13" ht="21" customHeight="1" spans="1:2">
      <c r="A13" s="41"/>
      <c r="B13" s="40"/>
    </row>
    <row r="14" ht="21" customHeight="1" spans="1:2">
      <c r="A14" s="41"/>
      <c r="B14" s="40"/>
    </row>
    <row r="15" ht="21" customHeight="1" spans="1:2">
      <c r="A15" s="41"/>
      <c r="B15" s="40"/>
    </row>
    <row r="16" ht="21" customHeight="1" spans="1:1">
      <c r="A16" s="42" t="s">
        <v>52</v>
      </c>
    </row>
  </sheetData>
  <mergeCells count="3">
    <mergeCell ref="A1:B1"/>
    <mergeCell ref="A3:A4"/>
    <mergeCell ref="B3:B4"/>
  </mergeCells>
  <pageMargins left="1.02361111111111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4" sqref="$A4:$XFD15"/>
    </sheetView>
  </sheetViews>
  <sheetFormatPr defaultColWidth="9" defaultRowHeight="14.25" outlineLevelCol="4"/>
  <cols>
    <col min="1" max="5" width="16.75" customWidth="1"/>
  </cols>
  <sheetData>
    <row r="1" ht="20.25" spans="1:5">
      <c r="A1" s="33" t="s">
        <v>233</v>
      </c>
      <c r="B1" s="33"/>
      <c r="C1" s="33"/>
      <c r="D1" s="33"/>
      <c r="E1" s="33"/>
    </row>
    <row r="2" spans="1:5">
      <c r="A2" s="34"/>
      <c r="B2" s="35"/>
      <c r="C2" s="35"/>
      <c r="D2" s="35"/>
      <c r="E2" s="35" t="s">
        <v>1</v>
      </c>
    </row>
    <row r="3" ht="36" customHeight="1" spans="1:5">
      <c r="A3" s="43" t="s">
        <v>137</v>
      </c>
      <c r="B3" s="43" t="s">
        <v>98</v>
      </c>
      <c r="C3" s="38" t="s">
        <v>234</v>
      </c>
      <c r="D3" s="38" t="s">
        <v>235</v>
      </c>
      <c r="E3" s="38" t="s">
        <v>236</v>
      </c>
    </row>
    <row r="4" ht="21" customHeight="1" spans="1:5">
      <c r="A4" s="43" t="s">
        <v>54</v>
      </c>
      <c r="B4" s="43">
        <v>1</v>
      </c>
      <c r="C4" s="43">
        <v>2</v>
      </c>
      <c r="D4" s="43">
        <v>3</v>
      </c>
      <c r="E4" s="43">
        <v>4</v>
      </c>
    </row>
    <row r="5" ht="21" customHeight="1" spans="1:5">
      <c r="A5" s="39" t="s">
        <v>78</v>
      </c>
      <c r="B5" s="40"/>
      <c r="C5" s="40"/>
      <c r="D5" s="40"/>
      <c r="E5" s="40"/>
    </row>
    <row r="6" ht="21" customHeight="1" spans="1:5">
      <c r="A6" s="41" t="s">
        <v>232</v>
      </c>
      <c r="B6" s="40"/>
      <c r="C6" s="40"/>
      <c r="D6" s="40"/>
      <c r="E6" s="40"/>
    </row>
    <row r="7" ht="21" customHeight="1" spans="1:5">
      <c r="A7" s="41"/>
      <c r="B7" s="40"/>
      <c r="C7" s="40"/>
      <c r="D7" s="40"/>
      <c r="E7" s="40"/>
    </row>
    <row r="8" ht="21" customHeight="1" spans="1:5">
      <c r="A8" s="41"/>
      <c r="B8" s="40"/>
      <c r="C8" s="40"/>
      <c r="D8" s="40"/>
      <c r="E8" s="40"/>
    </row>
    <row r="9" ht="21" customHeight="1" spans="1:5">
      <c r="A9" s="41"/>
      <c r="B9" s="40"/>
      <c r="C9" s="40"/>
      <c r="D9" s="40"/>
      <c r="E9" s="40"/>
    </row>
    <row r="10" ht="21" customHeight="1" spans="1:5">
      <c r="A10" s="41"/>
      <c r="B10" s="40"/>
      <c r="C10" s="40"/>
      <c r="D10" s="40"/>
      <c r="E10" s="40"/>
    </row>
    <row r="11" ht="21" customHeight="1" spans="1:5">
      <c r="A11" s="41"/>
      <c r="B11" s="40"/>
      <c r="C11" s="40"/>
      <c r="D11" s="40"/>
      <c r="E11" s="40"/>
    </row>
    <row r="12" ht="21" customHeight="1" spans="1:5">
      <c r="A12" s="41"/>
      <c r="B12" s="40"/>
      <c r="C12" s="40"/>
      <c r="D12" s="40"/>
      <c r="E12" s="40"/>
    </row>
    <row r="13" ht="21" customHeight="1" spans="1:5">
      <c r="A13" s="41"/>
      <c r="B13" s="40"/>
      <c r="C13" s="40"/>
      <c r="D13" s="40"/>
      <c r="E13" s="40"/>
    </row>
    <row r="14" ht="21" customHeight="1" spans="1:5">
      <c r="A14" s="41"/>
      <c r="B14" s="40"/>
      <c r="C14" s="40"/>
      <c r="D14" s="40"/>
      <c r="E14" s="40"/>
    </row>
    <row r="15" ht="21" customHeight="1" spans="1:1">
      <c r="A15" s="42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5" sqref="$A5:$XFD16"/>
    </sheetView>
  </sheetViews>
  <sheetFormatPr defaultColWidth="9" defaultRowHeight="14.25" outlineLevelCol="1"/>
  <cols>
    <col min="1" max="1" width="53" customWidth="1"/>
    <col min="2" max="2" width="32.75" customWidth="1"/>
  </cols>
  <sheetData>
    <row r="1" ht="20.25" spans="1:2">
      <c r="A1" s="33" t="s">
        <v>237</v>
      </c>
      <c r="B1" s="33"/>
    </row>
    <row r="2" spans="1:2">
      <c r="A2" s="34"/>
      <c r="B2" s="35" t="s">
        <v>1</v>
      </c>
    </row>
    <row r="3" ht="15" customHeight="1" spans="1:2">
      <c r="A3" s="36" t="s">
        <v>230</v>
      </c>
      <c r="B3" s="37" t="s">
        <v>231</v>
      </c>
    </row>
    <row r="4" spans="1:2">
      <c r="A4" s="36"/>
      <c r="B4" s="37"/>
    </row>
    <row r="5" ht="21" customHeight="1" spans="1:2">
      <c r="A5" s="38" t="s">
        <v>54</v>
      </c>
      <c r="B5" s="37">
        <v>1</v>
      </c>
    </row>
    <row r="6" ht="21" customHeight="1" spans="1:2">
      <c r="A6" s="39" t="s">
        <v>78</v>
      </c>
      <c r="B6" s="40"/>
    </row>
    <row r="7" ht="21" customHeight="1" spans="1:2">
      <c r="A7" s="41" t="s">
        <v>232</v>
      </c>
      <c r="B7" s="40"/>
    </row>
    <row r="8" ht="21" customHeight="1" spans="1:2">
      <c r="A8" s="41"/>
      <c r="B8" s="40"/>
    </row>
    <row r="9" ht="21" customHeight="1" spans="1:2">
      <c r="A9" s="41"/>
      <c r="B9" s="40"/>
    </row>
    <row r="10" ht="21" customHeight="1" spans="1:2">
      <c r="A10" s="41"/>
      <c r="B10" s="40"/>
    </row>
    <row r="11" ht="21" customHeight="1" spans="1:2">
      <c r="A11" s="41"/>
      <c r="B11" s="40"/>
    </row>
    <row r="12" ht="21" customHeight="1" spans="1:2">
      <c r="A12" s="41"/>
      <c r="B12" s="40"/>
    </row>
    <row r="13" ht="21" customHeight="1" spans="1:2">
      <c r="A13" s="41"/>
      <c r="B13" s="40"/>
    </row>
    <row r="14" ht="21" customHeight="1" spans="1:2">
      <c r="A14" s="41"/>
      <c r="B14" s="40"/>
    </row>
    <row r="15" ht="21" customHeight="1" spans="1:2">
      <c r="A15" s="41"/>
      <c r="B15" s="40"/>
    </row>
    <row r="16" ht="21" customHeight="1" spans="1:1">
      <c r="A16" s="42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H29" sqref="H29"/>
    </sheetView>
  </sheetViews>
  <sheetFormatPr defaultColWidth="9" defaultRowHeight="14.25" outlineLevelCol="6"/>
  <cols>
    <col min="2" max="2" width="13.625" customWidth="1"/>
    <col min="3" max="3" width="11.5" customWidth="1"/>
    <col min="4" max="4" width="9" customWidth="1"/>
    <col min="5" max="5" width="17.625" customWidth="1"/>
    <col min="6" max="6" width="15.25" customWidth="1"/>
  </cols>
  <sheetData>
    <row r="1" ht="18.75" spans="1:7">
      <c r="A1" s="2" t="s">
        <v>238</v>
      </c>
      <c r="B1" s="2"/>
      <c r="C1" s="2"/>
      <c r="D1" s="2"/>
      <c r="E1" s="2"/>
      <c r="F1" s="2"/>
      <c r="G1" s="2"/>
    </row>
    <row r="2" ht="15.75" spans="1:7">
      <c r="A2" s="17" t="s">
        <v>239</v>
      </c>
      <c r="B2" s="17"/>
      <c r="C2" s="17"/>
      <c r="D2" s="17"/>
      <c r="E2" s="17"/>
      <c r="F2" s="17"/>
      <c r="G2" s="17"/>
    </row>
    <row r="3" ht="20.1" customHeight="1" spans="1:7">
      <c r="A3" s="18" t="s">
        <v>240</v>
      </c>
      <c r="B3" s="18"/>
      <c r="C3" s="18"/>
      <c r="D3" s="18" t="s">
        <v>143</v>
      </c>
      <c r="E3" s="18"/>
      <c r="F3" s="18"/>
      <c r="G3" s="18"/>
    </row>
    <row r="4" ht="20.1" customHeight="1" spans="1:7">
      <c r="A4" s="18" t="s">
        <v>241</v>
      </c>
      <c r="B4" s="19" t="s">
        <v>242</v>
      </c>
      <c r="C4" s="19"/>
      <c r="D4" s="19"/>
      <c r="E4" s="19"/>
      <c r="F4" s="19"/>
      <c r="G4" s="19"/>
    </row>
    <row r="5" ht="20.1" customHeight="1" spans="1:7">
      <c r="A5" s="18"/>
      <c r="B5" s="19" t="s">
        <v>243</v>
      </c>
      <c r="C5" s="19"/>
      <c r="D5" s="19"/>
      <c r="E5" s="19"/>
      <c r="F5" s="19"/>
      <c r="G5" s="19"/>
    </row>
    <row r="6" ht="20.1" customHeight="1" spans="1:7">
      <c r="A6" s="18"/>
      <c r="B6" s="19" t="s">
        <v>244</v>
      </c>
      <c r="C6" s="19"/>
      <c r="D6" s="19"/>
      <c r="E6" s="19"/>
      <c r="F6" s="19"/>
      <c r="G6" s="19"/>
    </row>
    <row r="7" ht="20.1" customHeight="1" spans="1:7">
      <c r="A7" s="18" t="s">
        <v>245</v>
      </c>
      <c r="B7" s="18" t="s">
        <v>246</v>
      </c>
      <c r="C7" s="18"/>
      <c r="D7" s="18"/>
      <c r="E7" s="18" t="s">
        <v>247</v>
      </c>
      <c r="F7" s="18" t="s">
        <v>248</v>
      </c>
      <c r="G7" s="18" t="s">
        <v>247</v>
      </c>
    </row>
    <row r="8" ht="20.1" customHeight="1" spans="1:7">
      <c r="A8" s="18"/>
      <c r="B8" s="18" t="s">
        <v>249</v>
      </c>
      <c r="C8" s="18" t="s">
        <v>250</v>
      </c>
      <c r="D8" s="18"/>
      <c r="E8" s="27">
        <v>412.513968</v>
      </c>
      <c r="F8" s="18" t="s">
        <v>251</v>
      </c>
      <c r="G8" s="18">
        <v>425.57</v>
      </c>
    </row>
    <row r="9" ht="20.1" customHeight="1" spans="1:7">
      <c r="A9" s="18"/>
      <c r="B9" s="18"/>
      <c r="C9" s="18" t="s">
        <v>252</v>
      </c>
      <c r="D9" s="18"/>
      <c r="E9" s="27">
        <v>13.0525782</v>
      </c>
      <c r="F9" s="18" t="s">
        <v>253</v>
      </c>
      <c r="G9" s="18">
        <v>0</v>
      </c>
    </row>
    <row r="10" ht="20.1" customHeight="1" spans="1:7">
      <c r="A10" s="18"/>
      <c r="B10" s="18"/>
      <c r="C10" s="18" t="s">
        <v>254</v>
      </c>
      <c r="D10" s="18"/>
      <c r="E10" s="28">
        <f>E8+E9</f>
        <v>425.5665462</v>
      </c>
      <c r="F10" s="18" t="s">
        <v>255</v>
      </c>
      <c r="G10" s="18">
        <v>0</v>
      </c>
    </row>
    <row r="11" ht="20.1" customHeight="1" spans="1:7">
      <c r="A11" s="18"/>
      <c r="B11" s="18" t="s">
        <v>256</v>
      </c>
      <c r="C11" s="18"/>
      <c r="D11" s="18"/>
      <c r="E11" s="28">
        <v>0</v>
      </c>
      <c r="F11" s="18" t="s">
        <v>257</v>
      </c>
      <c r="G11" s="18">
        <v>425.57</v>
      </c>
    </row>
    <row r="12" ht="20.1" customHeight="1" spans="1:7">
      <c r="A12" s="18"/>
      <c r="B12" s="18"/>
      <c r="C12" s="18"/>
      <c r="D12" s="18"/>
      <c r="E12" s="28"/>
      <c r="F12" s="18" t="s">
        <v>258</v>
      </c>
      <c r="G12" s="18">
        <v>425.57</v>
      </c>
    </row>
    <row r="13" ht="27.95" customHeight="1" spans="1:7">
      <c r="A13" s="20" t="s">
        <v>259</v>
      </c>
      <c r="B13" s="18" t="s">
        <v>260</v>
      </c>
      <c r="C13" s="18" t="s">
        <v>261</v>
      </c>
      <c r="D13" s="18"/>
      <c r="E13" s="18" t="s">
        <v>262</v>
      </c>
      <c r="F13" s="18" t="s">
        <v>263</v>
      </c>
      <c r="G13" s="18"/>
    </row>
    <row r="14" ht="24" customHeight="1" spans="1:7">
      <c r="A14" s="20"/>
      <c r="B14" s="18" t="s">
        <v>264</v>
      </c>
      <c r="C14" s="18" t="s">
        <v>265</v>
      </c>
      <c r="D14" s="18"/>
      <c r="E14" s="18" t="s">
        <v>266</v>
      </c>
      <c r="F14" s="18" t="s">
        <v>267</v>
      </c>
      <c r="G14" s="18"/>
    </row>
    <row r="15" ht="24" customHeight="1" spans="1:7">
      <c r="A15" s="20"/>
      <c r="B15" s="18"/>
      <c r="C15" s="18" t="s">
        <v>268</v>
      </c>
      <c r="D15" s="18"/>
      <c r="E15" s="18" t="s">
        <v>269</v>
      </c>
      <c r="F15" s="18" t="s">
        <v>270</v>
      </c>
      <c r="G15" s="18"/>
    </row>
    <row r="16" ht="24" customHeight="1" spans="1:7">
      <c r="A16" s="20"/>
      <c r="B16" s="18"/>
      <c r="C16" s="18" t="s">
        <v>271</v>
      </c>
      <c r="D16" s="18"/>
      <c r="E16" s="18" t="s">
        <v>272</v>
      </c>
      <c r="F16" s="18" t="s">
        <v>273</v>
      </c>
      <c r="G16" s="18"/>
    </row>
    <row r="17" ht="24" customHeight="1" spans="1:7">
      <c r="A17" s="20"/>
      <c r="B17" s="18"/>
      <c r="C17" s="21" t="s">
        <v>274</v>
      </c>
      <c r="D17" s="22"/>
      <c r="E17" s="18" t="s">
        <v>275</v>
      </c>
      <c r="F17" s="21" t="s">
        <v>276</v>
      </c>
      <c r="G17" s="22"/>
    </row>
    <row r="18" ht="24" customHeight="1" spans="1:7">
      <c r="A18" s="20"/>
      <c r="B18" s="18"/>
      <c r="C18" s="21" t="s">
        <v>277</v>
      </c>
      <c r="D18" s="22"/>
      <c r="E18" s="18" t="s">
        <v>278</v>
      </c>
      <c r="F18" s="21" t="s">
        <v>279</v>
      </c>
      <c r="G18" s="22"/>
    </row>
    <row r="19" ht="24" customHeight="1" spans="1:7">
      <c r="A19" s="20"/>
      <c r="B19" s="23" t="s">
        <v>280</v>
      </c>
      <c r="C19" s="18" t="s">
        <v>281</v>
      </c>
      <c r="D19" s="18"/>
      <c r="E19" s="29" t="s">
        <v>282</v>
      </c>
      <c r="F19" s="21" t="s">
        <v>283</v>
      </c>
      <c r="G19" s="22"/>
    </row>
    <row r="20" ht="24" customHeight="1" spans="1:7">
      <c r="A20" s="20"/>
      <c r="B20" s="24"/>
      <c r="C20" s="18"/>
      <c r="D20" s="18"/>
      <c r="E20" s="30" t="s">
        <v>284</v>
      </c>
      <c r="F20" s="21">
        <v>425.57</v>
      </c>
      <c r="G20" s="22"/>
    </row>
    <row r="21" ht="24" customHeight="1" spans="1:7">
      <c r="A21" s="20"/>
      <c r="B21" s="24"/>
      <c r="C21" s="18" t="s">
        <v>285</v>
      </c>
      <c r="D21" s="18"/>
      <c r="E21" s="22" t="s">
        <v>286</v>
      </c>
      <c r="F21" s="18" t="s">
        <v>276</v>
      </c>
      <c r="G21" s="18"/>
    </row>
    <row r="22" ht="24" customHeight="1" spans="1:7">
      <c r="A22" s="20"/>
      <c r="B22" s="24"/>
      <c r="C22" s="18"/>
      <c r="D22" s="18"/>
      <c r="E22" s="22" t="s">
        <v>287</v>
      </c>
      <c r="F22" s="18" t="s">
        <v>288</v>
      </c>
      <c r="G22" s="18"/>
    </row>
    <row r="23" ht="24" customHeight="1" spans="1:7">
      <c r="A23" s="20"/>
      <c r="B23" s="25"/>
      <c r="C23" s="18"/>
      <c r="D23" s="18"/>
      <c r="E23" s="18" t="s">
        <v>289</v>
      </c>
      <c r="F23" s="18" t="s">
        <v>290</v>
      </c>
      <c r="G23" s="18"/>
    </row>
    <row r="24" ht="24" customHeight="1" spans="1:7">
      <c r="A24" s="20"/>
      <c r="B24" s="24" t="s">
        <v>291</v>
      </c>
      <c r="C24" s="18" t="s">
        <v>292</v>
      </c>
      <c r="D24" s="18"/>
      <c r="E24" s="29" t="s">
        <v>293</v>
      </c>
      <c r="F24" s="21">
        <v>425.57</v>
      </c>
      <c r="G24" s="22"/>
    </row>
    <row r="25" ht="24" customHeight="1" spans="1:7">
      <c r="A25" s="20"/>
      <c r="B25" s="24"/>
      <c r="C25" s="18" t="s">
        <v>294</v>
      </c>
      <c r="D25" s="18"/>
      <c r="E25" s="29" t="s">
        <v>295</v>
      </c>
      <c r="F25" s="31">
        <v>1</v>
      </c>
      <c r="G25" s="29"/>
    </row>
    <row r="26" ht="24" customHeight="1" spans="1:7">
      <c r="A26" s="20"/>
      <c r="B26" s="24"/>
      <c r="C26" s="18" t="s">
        <v>296</v>
      </c>
      <c r="D26" s="18"/>
      <c r="E26" s="18" t="s">
        <v>297</v>
      </c>
      <c r="F26" s="21" t="s">
        <v>298</v>
      </c>
      <c r="G26" s="22"/>
    </row>
    <row r="27" ht="24" customHeight="1" spans="1:7">
      <c r="A27" s="20"/>
      <c r="B27" s="24"/>
      <c r="C27" s="18" t="s">
        <v>299</v>
      </c>
      <c r="D27" s="18"/>
      <c r="E27" s="18" t="s">
        <v>300</v>
      </c>
      <c r="F27" s="18" t="s">
        <v>276</v>
      </c>
      <c r="G27" s="18"/>
    </row>
    <row r="28" ht="24" customHeight="1" spans="1:7">
      <c r="A28" s="20"/>
      <c r="B28" s="24"/>
      <c r="C28" s="18" t="s">
        <v>301</v>
      </c>
      <c r="D28" s="18"/>
      <c r="E28" s="18" t="s">
        <v>302</v>
      </c>
      <c r="F28" s="18" t="s">
        <v>303</v>
      </c>
      <c r="G28" s="18"/>
    </row>
    <row r="29" ht="24" customHeight="1" spans="1:7">
      <c r="A29" s="20"/>
      <c r="B29" s="25"/>
      <c r="C29" s="18" t="s">
        <v>304</v>
      </c>
      <c r="D29" s="18"/>
      <c r="E29" s="18" t="s">
        <v>305</v>
      </c>
      <c r="F29" s="18" t="s">
        <v>276</v>
      </c>
      <c r="G29" s="18"/>
    </row>
    <row r="30" ht="8.1" customHeight="1" spans="1:7">
      <c r="A30" s="3" t="s">
        <v>306</v>
      </c>
      <c r="B30" s="3"/>
      <c r="C30" s="3"/>
      <c r="D30" s="3"/>
      <c r="E30" s="3"/>
      <c r="F30" s="3"/>
      <c r="G30" s="16"/>
    </row>
    <row r="31" ht="8.1" customHeight="1" spans="1:7">
      <c r="A31" s="3"/>
      <c r="B31" s="3"/>
      <c r="C31" s="3"/>
      <c r="D31" s="3"/>
      <c r="E31" s="3"/>
      <c r="F31" s="3"/>
      <c r="G31" s="16"/>
    </row>
    <row r="32" ht="8.1" customHeight="1" spans="1:7">
      <c r="A32" s="3"/>
      <c r="B32" s="3"/>
      <c r="C32" s="3"/>
      <c r="D32" s="3"/>
      <c r="E32" s="3"/>
      <c r="F32" s="3"/>
      <c r="G32" s="16"/>
    </row>
    <row r="33" ht="8.1" customHeight="1" spans="1:7">
      <c r="A33" s="3"/>
      <c r="B33" s="3"/>
      <c r="C33" s="3"/>
      <c r="D33" s="3"/>
      <c r="E33" s="3"/>
      <c r="F33" s="3"/>
      <c r="G33" s="16"/>
    </row>
    <row r="34" ht="8.1" customHeight="1" spans="1:7">
      <c r="A34" s="26"/>
      <c r="B34" s="26"/>
      <c r="C34" s="26"/>
      <c r="D34" s="26"/>
      <c r="E34" s="26"/>
      <c r="F34" s="26"/>
      <c r="G34" s="32"/>
    </row>
  </sheetData>
  <mergeCells count="52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3"/>
    <mergeCell ref="B24:B29"/>
    <mergeCell ref="E11:E12"/>
    <mergeCell ref="A30:G34"/>
    <mergeCell ref="B11:D12"/>
    <mergeCell ref="C19:D20"/>
    <mergeCell ref="C21:D23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2" sqref="$A2:$XFD32"/>
    </sheetView>
  </sheetViews>
  <sheetFormatPr defaultColWidth="9" defaultRowHeight="14.25" outlineLevelCol="6"/>
  <cols>
    <col min="2" max="2" width="14.125" customWidth="1"/>
    <col min="4" max="4" width="10.75" customWidth="1"/>
    <col min="5" max="5" width="10.125" customWidth="1"/>
    <col min="6" max="6" width="14.875" customWidth="1"/>
    <col min="7" max="7" width="17.125" customWidth="1"/>
  </cols>
  <sheetData>
    <row r="1" ht="18.75" spans="1:7">
      <c r="A1" s="1" t="s">
        <v>307</v>
      </c>
      <c r="B1" s="2"/>
      <c r="C1" s="2"/>
      <c r="D1" s="2"/>
      <c r="E1" s="2"/>
      <c r="F1" s="2"/>
      <c r="G1" s="2"/>
    </row>
    <row r="2" ht="20.1" customHeight="1" spans="1:7">
      <c r="A2" s="3" t="s">
        <v>308</v>
      </c>
      <c r="B2" s="3"/>
      <c r="C2" s="3"/>
      <c r="D2" s="3"/>
      <c r="E2" s="3" t="s">
        <v>309</v>
      </c>
      <c r="F2" s="3"/>
      <c r="G2" s="3"/>
    </row>
    <row r="3" ht="20.1" customHeight="1" spans="1:7">
      <c r="A3" s="3" t="s">
        <v>310</v>
      </c>
      <c r="B3" s="3"/>
      <c r="C3" s="3"/>
      <c r="D3" s="3"/>
      <c r="E3" s="3" t="s">
        <v>311</v>
      </c>
      <c r="F3" s="3"/>
      <c r="G3" s="3"/>
    </row>
    <row r="4" ht="20.1" customHeight="1" spans="1:7">
      <c r="A4" s="4" t="s">
        <v>312</v>
      </c>
      <c r="B4" s="4"/>
      <c r="C4" s="5" t="s">
        <v>313</v>
      </c>
      <c r="D4" s="5"/>
      <c r="E4" s="12"/>
      <c r="F4" s="12"/>
      <c r="G4" s="12"/>
    </row>
    <row r="5" ht="20.1" customHeight="1" spans="1:7">
      <c r="A5" s="4"/>
      <c r="B5" s="4"/>
      <c r="C5" s="6" t="s">
        <v>314</v>
      </c>
      <c r="D5" s="6"/>
      <c r="E5" s="12"/>
      <c r="F5" s="12"/>
      <c r="G5" s="12"/>
    </row>
    <row r="6" ht="20.1" customHeight="1" spans="1:7">
      <c r="A6" s="4"/>
      <c r="B6" s="4"/>
      <c r="C6" s="6" t="s">
        <v>315</v>
      </c>
      <c r="D6" s="6"/>
      <c r="E6" s="12"/>
      <c r="F6" s="12"/>
      <c r="G6" s="12"/>
    </row>
    <row r="7" ht="20.1" customHeight="1" spans="1:7">
      <c r="A7" s="4" t="s">
        <v>316</v>
      </c>
      <c r="B7" s="7" t="s">
        <v>317</v>
      </c>
      <c r="C7" s="7"/>
      <c r="D7" s="7"/>
      <c r="E7" s="7"/>
      <c r="F7" s="7"/>
      <c r="G7" s="7"/>
    </row>
    <row r="8" ht="20.1" customHeight="1" spans="1:7">
      <c r="A8" s="4"/>
      <c r="B8" s="5" t="s">
        <v>318</v>
      </c>
      <c r="C8" s="5"/>
      <c r="D8" s="5"/>
      <c r="E8" s="5"/>
      <c r="F8" s="5"/>
      <c r="G8" s="5"/>
    </row>
    <row r="9" ht="20.1" customHeight="1" spans="1:7">
      <c r="A9" s="4" t="s">
        <v>319</v>
      </c>
      <c r="B9" s="4" t="s">
        <v>320</v>
      </c>
      <c r="C9" s="4" t="s">
        <v>321</v>
      </c>
      <c r="D9" s="7" t="s">
        <v>322</v>
      </c>
      <c r="E9" s="7"/>
      <c r="F9" s="7"/>
      <c r="G9" s="4" t="s">
        <v>323</v>
      </c>
    </row>
    <row r="10" ht="20.1" customHeight="1" spans="1:7">
      <c r="A10" s="4"/>
      <c r="B10" s="8" t="s">
        <v>324</v>
      </c>
      <c r="C10" s="4" t="s">
        <v>325</v>
      </c>
      <c r="D10" s="9" t="s">
        <v>326</v>
      </c>
      <c r="E10" s="13"/>
      <c r="F10" s="14"/>
      <c r="G10" s="4"/>
    </row>
    <row r="11" ht="20.1" customHeight="1" spans="1:7">
      <c r="A11" s="4"/>
      <c r="B11" s="10"/>
      <c r="C11" s="4" t="s">
        <v>327</v>
      </c>
      <c r="D11" s="9" t="s">
        <v>326</v>
      </c>
      <c r="E11" s="13"/>
      <c r="F11" s="14"/>
      <c r="G11" s="4"/>
    </row>
    <row r="12" ht="20.1" customHeight="1" spans="1:7">
      <c r="A12" s="4"/>
      <c r="B12" s="11"/>
      <c r="C12" s="4" t="s">
        <v>328</v>
      </c>
      <c r="D12" s="9" t="s">
        <v>326</v>
      </c>
      <c r="E12" s="13"/>
      <c r="F12" s="14"/>
      <c r="G12" s="4"/>
    </row>
    <row r="13" ht="20.1" customHeight="1" spans="1:7">
      <c r="A13" s="4"/>
      <c r="B13" s="4" t="s">
        <v>329</v>
      </c>
      <c r="C13" s="4" t="s">
        <v>292</v>
      </c>
      <c r="D13" s="6" t="s">
        <v>326</v>
      </c>
      <c r="E13" s="6"/>
      <c r="F13" s="6"/>
      <c r="G13" s="12"/>
    </row>
    <row r="14" ht="20.1" customHeight="1" spans="1:7">
      <c r="A14" s="4"/>
      <c r="B14" s="4"/>
      <c r="C14" s="4"/>
      <c r="D14" s="6" t="s">
        <v>330</v>
      </c>
      <c r="E14" s="6"/>
      <c r="F14" s="6"/>
      <c r="G14" s="12"/>
    </row>
    <row r="15" ht="20.1" customHeight="1" spans="1:7">
      <c r="A15" s="4"/>
      <c r="B15" s="4"/>
      <c r="C15" s="4" t="s">
        <v>294</v>
      </c>
      <c r="D15" s="6" t="s">
        <v>326</v>
      </c>
      <c r="E15" s="6"/>
      <c r="F15" s="6"/>
      <c r="G15" s="12"/>
    </row>
    <row r="16" ht="20.1" customHeight="1" spans="1:7">
      <c r="A16" s="4"/>
      <c r="B16" s="4"/>
      <c r="C16" s="4"/>
      <c r="D16" s="6" t="s">
        <v>330</v>
      </c>
      <c r="E16" s="6"/>
      <c r="F16" s="6"/>
      <c r="G16" s="12"/>
    </row>
    <row r="17" ht="20.1" customHeight="1" spans="1:7">
      <c r="A17" s="4"/>
      <c r="B17" s="4"/>
      <c r="C17" s="4" t="s">
        <v>331</v>
      </c>
      <c r="D17" s="6" t="s">
        <v>326</v>
      </c>
      <c r="E17" s="6"/>
      <c r="F17" s="6"/>
      <c r="G17" s="12"/>
    </row>
    <row r="18" ht="20.1" customHeight="1" spans="1:7">
      <c r="A18" s="4"/>
      <c r="B18" s="4"/>
      <c r="C18" s="4"/>
      <c r="D18" s="6" t="s">
        <v>330</v>
      </c>
      <c r="E18" s="6"/>
      <c r="F18" s="6"/>
      <c r="G18" s="12"/>
    </row>
    <row r="19" ht="20.1" customHeight="1" spans="1:7">
      <c r="A19" s="4"/>
      <c r="B19" s="4" t="s">
        <v>332</v>
      </c>
      <c r="C19" s="4" t="s">
        <v>333</v>
      </c>
      <c r="D19" s="6" t="s">
        <v>326</v>
      </c>
      <c r="E19" s="6"/>
      <c r="F19" s="6"/>
      <c r="G19" s="12"/>
    </row>
    <row r="20" ht="20.1" customHeight="1" spans="1:7">
      <c r="A20" s="4"/>
      <c r="B20" s="4"/>
      <c r="C20" s="4"/>
      <c r="D20" s="6" t="s">
        <v>330</v>
      </c>
      <c r="E20" s="6"/>
      <c r="F20" s="6"/>
      <c r="G20" s="12"/>
    </row>
    <row r="21" ht="20.1" customHeight="1" spans="1:7">
      <c r="A21" s="4"/>
      <c r="B21" s="4"/>
      <c r="C21" s="4" t="s">
        <v>334</v>
      </c>
      <c r="D21" s="6" t="s">
        <v>326</v>
      </c>
      <c r="E21" s="6"/>
      <c r="F21" s="6"/>
      <c r="G21" s="12"/>
    </row>
    <row r="22" ht="20.1" customHeight="1" spans="1:7">
      <c r="A22" s="4"/>
      <c r="B22" s="4"/>
      <c r="C22" s="4"/>
      <c r="D22" s="6" t="s">
        <v>330</v>
      </c>
      <c r="E22" s="6"/>
      <c r="F22" s="6"/>
      <c r="G22" s="12"/>
    </row>
    <row r="23" ht="20.1" customHeight="1" spans="1:7">
      <c r="A23" s="4"/>
      <c r="B23" s="4"/>
      <c r="C23" s="4" t="s">
        <v>335</v>
      </c>
      <c r="D23" s="6" t="s">
        <v>326</v>
      </c>
      <c r="E23" s="6"/>
      <c r="F23" s="6"/>
      <c r="G23" s="15"/>
    </row>
    <row r="24" ht="20.1" customHeight="1" spans="1:7">
      <c r="A24" s="4"/>
      <c r="B24" s="4"/>
      <c r="C24" s="4"/>
      <c r="D24" s="6" t="s">
        <v>330</v>
      </c>
      <c r="E24" s="6"/>
      <c r="F24" s="6"/>
      <c r="G24" s="15"/>
    </row>
    <row r="25" ht="20.1" customHeight="1" spans="1:7">
      <c r="A25" s="4"/>
      <c r="B25" s="4"/>
      <c r="C25" s="4" t="s">
        <v>336</v>
      </c>
      <c r="D25" s="6" t="s">
        <v>326</v>
      </c>
      <c r="E25" s="6"/>
      <c r="F25" s="6"/>
      <c r="G25" s="15"/>
    </row>
    <row r="26" ht="20.1" customHeight="1" spans="1:7">
      <c r="A26" s="4"/>
      <c r="B26" s="4"/>
      <c r="C26" s="4"/>
      <c r="D26" s="6" t="s">
        <v>330</v>
      </c>
      <c r="E26" s="6"/>
      <c r="F26" s="6"/>
      <c r="G26" s="15"/>
    </row>
    <row r="27" ht="20.1" customHeight="1" spans="1:7">
      <c r="A27" s="4"/>
      <c r="B27" s="4" t="s">
        <v>337</v>
      </c>
      <c r="C27" s="4" t="s">
        <v>338</v>
      </c>
      <c r="D27" s="6" t="s">
        <v>326</v>
      </c>
      <c r="E27" s="6"/>
      <c r="F27" s="6"/>
      <c r="G27" s="12"/>
    </row>
    <row r="28" ht="20.1" customHeight="1" spans="1:7">
      <c r="A28" s="4"/>
      <c r="B28" s="4"/>
      <c r="C28" s="4"/>
      <c r="D28" s="6" t="s">
        <v>330</v>
      </c>
      <c r="E28" s="6"/>
      <c r="F28" s="6"/>
      <c r="G28" s="12"/>
    </row>
    <row r="29" ht="20.1" customHeight="1" spans="1:7">
      <c r="A29" s="3" t="s">
        <v>306</v>
      </c>
      <c r="B29" s="3"/>
      <c r="C29" s="3"/>
      <c r="D29" s="3"/>
      <c r="E29" s="3"/>
      <c r="F29" s="3"/>
      <c r="G29" s="16"/>
    </row>
    <row r="30" ht="20.1" customHeight="1" spans="1:7">
      <c r="A30" s="3"/>
      <c r="B30" s="3"/>
      <c r="C30" s="3"/>
      <c r="D30" s="3"/>
      <c r="E30" s="3"/>
      <c r="F30" s="3"/>
      <c r="G30" s="16"/>
    </row>
    <row r="31" ht="20.1" customHeight="1" spans="1:7">
      <c r="A31" s="3"/>
      <c r="B31" s="3"/>
      <c r="C31" s="3"/>
      <c r="D31" s="3"/>
      <c r="E31" s="3"/>
      <c r="F31" s="3"/>
      <c r="G31" s="16"/>
    </row>
    <row r="32" ht="20.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C19" sqref="C19"/>
    </sheetView>
  </sheetViews>
  <sheetFormatPr defaultColWidth="9" defaultRowHeight="14.25" outlineLevelCol="1"/>
  <cols>
    <col min="1" max="1" width="69" customWidth="1"/>
    <col min="2" max="2" width="12" customWidth="1"/>
  </cols>
  <sheetData>
    <row r="1" ht="20.25" spans="1:1">
      <c r="A1" s="85" t="s">
        <v>53</v>
      </c>
    </row>
    <row r="2" spans="1:2">
      <c r="A2" s="86"/>
      <c r="B2" t="s">
        <v>1</v>
      </c>
    </row>
    <row r="3" ht="20.1" customHeight="1" spans="1:2">
      <c r="A3" s="43" t="s">
        <v>4</v>
      </c>
      <c r="B3" s="43" t="s">
        <v>5</v>
      </c>
    </row>
    <row r="4" ht="20.1" customHeight="1" spans="1:2">
      <c r="A4" s="43" t="s">
        <v>54</v>
      </c>
      <c r="B4" s="43">
        <v>1</v>
      </c>
    </row>
    <row r="5" ht="20.1" customHeight="1" spans="1:2">
      <c r="A5" s="45" t="s">
        <v>55</v>
      </c>
      <c r="B5" s="87">
        <v>425.57</v>
      </c>
    </row>
    <row r="6" ht="20.1" customHeight="1" spans="1:2">
      <c r="A6" s="41" t="s">
        <v>56</v>
      </c>
      <c r="B6" s="87">
        <v>425.57</v>
      </c>
    </row>
    <row r="7" ht="20.1" customHeight="1" spans="1:2">
      <c r="A7" s="45" t="s">
        <v>57</v>
      </c>
      <c r="B7" s="46"/>
    </row>
    <row r="8" ht="20.1" customHeight="1" spans="1:2">
      <c r="A8" s="41" t="s">
        <v>58</v>
      </c>
      <c r="B8" s="46"/>
    </row>
    <row r="9" ht="20.1" customHeight="1" spans="1:2">
      <c r="A9" s="45" t="s">
        <v>59</v>
      </c>
      <c r="B9" s="46"/>
    </row>
    <row r="10" ht="20.1" customHeight="1" spans="1:2">
      <c r="A10" s="41" t="s">
        <v>58</v>
      </c>
      <c r="B10" s="46"/>
    </row>
    <row r="11" ht="20.1" customHeight="1" spans="1:2">
      <c r="A11" s="45" t="s">
        <v>60</v>
      </c>
      <c r="B11" s="46"/>
    </row>
    <row r="12" ht="20.1" customHeight="1" spans="1:2">
      <c r="A12" s="41" t="s">
        <v>58</v>
      </c>
      <c r="B12" s="46"/>
    </row>
    <row r="13" ht="20.1" customHeight="1" spans="1:2">
      <c r="A13" s="45" t="s">
        <v>61</v>
      </c>
      <c r="B13" s="46"/>
    </row>
    <row r="14" ht="20.1" customHeight="1" spans="1:2">
      <c r="A14" s="41" t="s">
        <v>58</v>
      </c>
      <c r="B14" s="46"/>
    </row>
    <row r="15" ht="20.1" customHeight="1" spans="1:2">
      <c r="A15" s="45" t="s">
        <v>62</v>
      </c>
      <c r="B15" s="46"/>
    </row>
    <row r="16" ht="20.1" customHeight="1" spans="1:2">
      <c r="A16" s="41" t="s">
        <v>58</v>
      </c>
      <c r="B16" s="46"/>
    </row>
    <row r="17" ht="20.1" customHeight="1" spans="1:2">
      <c r="A17" s="45" t="s">
        <v>63</v>
      </c>
      <c r="B17" s="46"/>
    </row>
    <row r="18" ht="20.1" customHeight="1" spans="1:2">
      <c r="A18" s="41" t="s">
        <v>58</v>
      </c>
      <c r="B18" s="46"/>
    </row>
    <row r="19" ht="20.1" customHeight="1" spans="1:2">
      <c r="A19" s="45" t="s">
        <v>64</v>
      </c>
      <c r="B19" s="46"/>
    </row>
    <row r="20" ht="20.1" customHeight="1" spans="1:2">
      <c r="A20" s="41" t="s">
        <v>58</v>
      </c>
      <c r="B20" s="46"/>
    </row>
    <row r="21" ht="20.1" customHeight="1" spans="1:2">
      <c r="A21" s="45" t="s">
        <v>65</v>
      </c>
      <c r="B21" s="46"/>
    </row>
    <row r="22" ht="20.1" customHeight="1" spans="1:2">
      <c r="A22" s="41" t="s">
        <v>58</v>
      </c>
      <c r="B22" s="46"/>
    </row>
    <row r="23" ht="20.1" customHeight="1" spans="1:2">
      <c r="A23" s="45" t="s">
        <v>66</v>
      </c>
      <c r="B23" s="87">
        <v>425.57</v>
      </c>
    </row>
    <row r="24" ht="20.1" customHeight="1" spans="1:2">
      <c r="A24" s="41" t="s">
        <v>67</v>
      </c>
      <c r="B24" s="46"/>
    </row>
    <row r="25" ht="20.1" customHeight="1" spans="1:2">
      <c r="A25" s="41" t="s">
        <v>67</v>
      </c>
      <c r="B25" s="46"/>
    </row>
    <row r="26" ht="20.1" customHeight="1" spans="1:2">
      <c r="A26" s="41" t="s">
        <v>67</v>
      </c>
      <c r="B26" s="46"/>
    </row>
    <row r="27" ht="20.1" customHeight="1" spans="1:2">
      <c r="A27" s="41" t="s">
        <v>67</v>
      </c>
      <c r="B27" s="46"/>
    </row>
    <row r="28" ht="20.1" customHeight="1" spans="1:2">
      <c r="A28" s="41" t="s">
        <v>67</v>
      </c>
      <c r="B28" s="46"/>
    </row>
    <row r="29" ht="20.1" customHeight="1" spans="1:2">
      <c r="A29" s="45" t="s">
        <v>68</v>
      </c>
      <c r="B29" s="46"/>
    </row>
    <row r="30" ht="20.1" customHeight="1" spans="1:2">
      <c r="A30" s="41" t="s">
        <v>58</v>
      </c>
      <c r="B30" s="46"/>
    </row>
    <row r="31" ht="20.1" customHeight="1" spans="1:2">
      <c r="A31" s="45" t="s">
        <v>69</v>
      </c>
      <c r="B31" s="46"/>
    </row>
    <row r="32" ht="20.1" customHeight="1" spans="1:2">
      <c r="A32" s="41" t="s">
        <v>58</v>
      </c>
      <c r="B32" s="46"/>
    </row>
    <row r="33" ht="20.1" customHeight="1" spans="1:2">
      <c r="A33" s="45" t="s">
        <v>70</v>
      </c>
      <c r="B33" s="71">
        <v>425.57</v>
      </c>
    </row>
    <row r="34" spans="1:1">
      <c r="A34" s="76" t="s">
        <v>71</v>
      </c>
    </row>
  </sheetData>
  <pageMargins left="0.944444444444444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7" workbookViewId="0">
      <selection activeCell="A6" sqref="A6"/>
    </sheetView>
  </sheetViews>
  <sheetFormatPr defaultColWidth="9" defaultRowHeight="14.25" outlineLevelCol="4"/>
  <cols>
    <col min="1" max="1" width="37.25" customWidth="1"/>
    <col min="2" max="3" width="11.75" customWidth="1"/>
    <col min="4" max="5" width="8.375" customWidth="1"/>
  </cols>
  <sheetData>
    <row r="1" ht="20.25" spans="1:5">
      <c r="A1" s="33" t="s">
        <v>72</v>
      </c>
      <c r="B1" s="33"/>
      <c r="C1" s="33"/>
      <c r="D1" s="33"/>
      <c r="E1" s="33"/>
    </row>
    <row r="2" ht="33" customHeight="1" spans="1:4">
      <c r="A2" s="34"/>
      <c r="B2" s="35"/>
      <c r="C2" s="35"/>
      <c r="D2" s="68" t="s">
        <v>1</v>
      </c>
    </row>
    <row r="3" ht="24.95" customHeight="1" spans="1:5">
      <c r="A3" s="43" t="s">
        <v>73</v>
      </c>
      <c r="B3" s="43" t="s">
        <v>74</v>
      </c>
      <c r="C3" s="43" t="s">
        <v>75</v>
      </c>
      <c r="D3" s="43" t="s">
        <v>76</v>
      </c>
      <c r="E3" s="43" t="s">
        <v>77</v>
      </c>
    </row>
    <row r="4" ht="24.95" customHeight="1" spans="1:5">
      <c r="A4" s="43" t="s">
        <v>54</v>
      </c>
      <c r="B4" s="43">
        <v>1</v>
      </c>
      <c r="C4" s="43">
        <v>2</v>
      </c>
      <c r="D4" s="43">
        <v>3</v>
      </c>
      <c r="E4" s="43">
        <v>4</v>
      </c>
    </row>
    <row r="5" ht="24.95" customHeight="1" spans="1:5">
      <c r="A5" s="50" t="s">
        <v>78</v>
      </c>
      <c r="B5" s="62">
        <f>B6+B9+B15+B18</f>
        <v>425.57</v>
      </c>
      <c r="C5" s="62">
        <f>C6+C9+C15+C18</f>
        <v>425.57</v>
      </c>
      <c r="D5" s="62"/>
      <c r="E5" s="62"/>
    </row>
    <row r="6" ht="24.95" customHeight="1" spans="1:5">
      <c r="A6" s="77" t="s">
        <v>79</v>
      </c>
      <c r="B6" s="62">
        <f>B7</f>
        <v>306.43</v>
      </c>
      <c r="C6" s="62">
        <f>C7</f>
        <v>306.43</v>
      </c>
      <c r="D6" s="62"/>
      <c r="E6" s="62"/>
    </row>
    <row r="7" ht="24.95" customHeight="1" spans="1:5">
      <c r="A7" s="78" t="s">
        <v>80</v>
      </c>
      <c r="B7" s="59">
        <v>306.43</v>
      </c>
      <c r="C7" s="59">
        <v>306.43</v>
      </c>
      <c r="D7" s="62"/>
      <c r="E7" s="62"/>
    </row>
    <row r="8" ht="24.95" customHeight="1" spans="1:5">
      <c r="A8" s="79" t="s">
        <v>81</v>
      </c>
      <c r="B8" s="59">
        <v>306.43</v>
      </c>
      <c r="C8" s="59">
        <v>306.43</v>
      </c>
      <c r="D8" s="59"/>
      <c r="E8" s="59"/>
    </row>
    <row r="9" ht="24.95" customHeight="1" spans="1:5">
      <c r="A9" s="80" t="s">
        <v>82</v>
      </c>
      <c r="B9" s="62">
        <f>B10+B13</f>
        <v>67.68</v>
      </c>
      <c r="C9" s="62">
        <f>C10+C13</f>
        <v>67.68</v>
      </c>
      <c r="D9" s="62"/>
      <c r="E9" s="62"/>
    </row>
    <row r="10" ht="24.95" customHeight="1" spans="1:5">
      <c r="A10" s="81" t="s">
        <v>83</v>
      </c>
      <c r="B10" s="59">
        <f>B11+B12</f>
        <v>61.14</v>
      </c>
      <c r="C10" s="59">
        <f>C11+C12</f>
        <v>61.14</v>
      </c>
      <c r="D10" s="62"/>
      <c r="E10" s="62"/>
    </row>
    <row r="11" ht="24.95" customHeight="1" spans="1:5">
      <c r="A11" s="79" t="s">
        <v>84</v>
      </c>
      <c r="B11" s="59">
        <v>40.76</v>
      </c>
      <c r="C11" s="59">
        <v>40.76</v>
      </c>
      <c r="D11" s="59"/>
      <c r="E11" s="59"/>
    </row>
    <row r="12" ht="24.95" customHeight="1" spans="1:5">
      <c r="A12" s="79" t="s">
        <v>85</v>
      </c>
      <c r="B12" s="59">
        <v>20.38</v>
      </c>
      <c r="C12" s="59">
        <v>20.38</v>
      </c>
      <c r="D12" s="59"/>
      <c r="E12" s="59"/>
    </row>
    <row r="13" ht="24.95" customHeight="1" spans="1:5">
      <c r="A13" s="78" t="s">
        <v>86</v>
      </c>
      <c r="B13" s="62">
        <f t="shared" ref="B13:B18" si="0">B14</f>
        <v>6.54</v>
      </c>
      <c r="C13" s="62">
        <f t="shared" ref="C13:C18" si="1">C14</f>
        <v>6.54</v>
      </c>
      <c r="D13" s="59"/>
      <c r="E13" s="59"/>
    </row>
    <row r="14" ht="24.95" customHeight="1" spans="1:5">
      <c r="A14" s="82" t="s">
        <v>87</v>
      </c>
      <c r="B14" s="59">
        <v>6.54</v>
      </c>
      <c r="C14" s="59">
        <v>6.54</v>
      </c>
      <c r="D14" s="59"/>
      <c r="E14" s="59"/>
    </row>
    <row r="15" ht="24.95" customHeight="1" spans="1:5">
      <c r="A15" s="80" t="s">
        <v>88</v>
      </c>
      <c r="B15" s="62">
        <f t="shared" si="0"/>
        <v>21.58</v>
      </c>
      <c r="C15" s="62">
        <f t="shared" si="1"/>
        <v>21.58</v>
      </c>
      <c r="D15" s="59"/>
      <c r="E15" s="59"/>
    </row>
    <row r="16" ht="24.95" customHeight="1" spans="1:5">
      <c r="A16" s="81" t="s">
        <v>89</v>
      </c>
      <c r="B16" s="59">
        <v>21.58</v>
      </c>
      <c r="C16" s="59">
        <v>21.58</v>
      </c>
      <c r="D16" s="59"/>
      <c r="E16" s="59"/>
    </row>
    <row r="17" ht="24.95" customHeight="1" spans="1:5">
      <c r="A17" s="79" t="s">
        <v>90</v>
      </c>
      <c r="B17" s="59">
        <v>21.58</v>
      </c>
      <c r="C17" s="59">
        <v>21.58</v>
      </c>
      <c r="D17" s="59"/>
      <c r="E17" s="59"/>
    </row>
    <row r="18" ht="24.95" customHeight="1" spans="1:5">
      <c r="A18" s="83" t="s">
        <v>91</v>
      </c>
      <c r="B18" s="55">
        <f t="shared" si="0"/>
        <v>29.88</v>
      </c>
      <c r="C18" s="55">
        <f t="shared" si="1"/>
        <v>29.88</v>
      </c>
      <c r="D18" s="59"/>
      <c r="E18" s="59"/>
    </row>
    <row r="19" ht="24.95" customHeight="1" spans="1:5">
      <c r="A19" s="84" t="s">
        <v>92</v>
      </c>
      <c r="B19" s="58">
        <v>29.88</v>
      </c>
      <c r="C19" s="58">
        <v>29.88</v>
      </c>
      <c r="D19" s="59"/>
      <c r="E19" s="59"/>
    </row>
    <row r="20" ht="24.95" customHeight="1" spans="1:5">
      <c r="A20" s="82" t="s">
        <v>93</v>
      </c>
      <c r="B20" s="58">
        <v>29.88</v>
      </c>
      <c r="C20" s="58">
        <v>29.88</v>
      </c>
      <c r="D20" s="59"/>
      <c r="E20" s="59"/>
    </row>
    <row r="21" ht="24.95" customHeight="1" spans="1:1">
      <c r="A21" s="53" t="s">
        <v>94</v>
      </c>
    </row>
  </sheetData>
  <mergeCells count="2">
    <mergeCell ref="A1:E1"/>
    <mergeCell ref="D2:E2"/>
  </mergeCells>
  <pageMargins left="1.02361111111111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C11" sqref="C11"/>
    </sheetView>
  </sheetViews>
  <sheetFormatPr defaultColWidth="9" defaultRowHeight="14.2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3" t="s">
        <v>95</v>
      </c>
      <c r="B1" s="33"/>
      <c r="C1" s="33"/>
      <c r="D1" s="33"/>
    </row>
    <row r="2" spans="1:4">
      <c r="A2" s="34"/>
      <c r="B2" s="35"/>
      <c r="C2" s="35"/>
      <c r="D2" s="35" t="s">
        <v>1</v>
      </c>
    </row>
    <row r="3" ht="17.1" customHeight="1" spans="1:4">
      <c r="A3" s="43" t="s">
        <v>96</v>
      </c>
      <c r="B3" s="43"/>
      <c r="C3" s="43" t="s">
        <v>97</v>
      </c>
      <c r="D3" s="43"/>
    </row>
    <row r="4" ht="17.1" customHeight="1" spans="1:4">
      <c r="A4" s="43" t="s">
        <v>4</v>
      </c>
      <c r="B4" s="43" t="s">
        <v>5</v>
      </c>
      <c r="C4" s="43" t="s">
        <v>4</v>
      </c>
      <c r="D4" s="43" t="s">
        <v>98</v>
      </c>
    </row>
    <row r="5" ht="17.1" customHeight="1" spans="1:4">
      <c r="A5" s="70" t="s">
        <v>99</v>
      </c>
      <c r="B5" s="71">
        <v>425.57</v>
      </c>
      <c r="C5" s="70" t="s">
        <v>100</v>
      </c>
      <c r="D5" s="51">
        <v>425.57</v>
      </c>
    </row>
    <row r="6" ht="17.1" customHeight="1" spans="1:4">
      <c r="A6" s="70" t="s">
        <v>101</v>
      </c>
      <c r="B6" s="71">
        <v>425.57</v>
      </c>
      <c r="C6" s="70" t="s">
        <v>102</v>
      </c>
      <c r="D6" s="51"/>
    </row>
    <row r="7" ht="17.1" customHeight="1" spans="1:4">
      <c r="A7" s="70" t="s">
        <v>103</v>
      </c>
      <c r="B7" s="51"/>
      <c r="C7" s="70" t="s">
        <v>104</v>
      </c>
      <c r="D7" s="51"/>
    </row>
    <row r="8" ht="17.1" customHeight="1" spans="1:4">
      <c r="A8" s="70" t="s">
        <v>105</v>
      </c>
      <c r="B8" s="51"/>
      <c r="C8" s="70" t="s">
        <v>106</v>
      </c>
      <c r="D8" s="51"/>
    </row>
    <row r="9" ht="17.1" customHeight="1" spans="1:4">
      <c r="A9" s="70"/>
      <c r="B9" s="72"/>
      <c r="C9" s="70" t="s">
        <v>107</v>
      </c>
      <c r="D9" s="51"/>
    </row>
    <row r="10" ht="17.1" customHeight="1" spans="1:4">
      <c r="A10" s="70"/>
      <c r="B10" s="72"/>
      <c r="C10" s="70" t="s">
        <v>108</v>
      </c>
      <c r="D10" s="51">
        <v>306.43</v>
      </c>
    </row>
    <row r="11" ht="17.1" customHeight="1" spans="1:4">
      <c r="A11" s="70"/>
      <c r="B11" s="72"/>
      <c r="C11" s="70" t="s">
        <v>109</v>
      </c>
      <c r="D11" s="51"/>
    </row>
    <row r="12" ht="17.1" customHeight="1" spans="1:4">
      <c r="A12" s="73"/>
      <c r="B12" s="74"/>
      <c r="C12" s="70" t="s">
        <v>110</v>
      </c>
      <c r="D12" s="51"/>
    </row>
    <row r="13" ht="17.1" customHeight="1" spans="1:4">
      <c r="A13" s="73"/>
      <c r="B13" s="74"/>
      <c r="C13" s="70" t="s">
        <v>111</v>
      </c>
      <c r="D13" s="51"/>
    </row>
    <row r="14" ht="17.1" customHeight="1" spans="1:4">
      <c r="A14" s="73"/>
      <c r="B14" s="74"/>
      <c r="C14" s="70" t="s">
        <v>112</v>
      </c>
      <c r="D14" s="51">
        <v>67.68</v>
      </c>
    </row>
    <row r="15" ht="17.1" customHeight="1" spans="1:4">
      <c r="A15" s="73"/>
      <c r="B15" s="74"/>
      <c r="C15" s="70" t="s">
        <v>113</v>
      </c>
      <c r="D15" s="51">
        <v>21.58</v>
      </c>
    </row>
    <row r="16" ht="17.1" customHeight="1" spans="1:4">
      <c r="A16" s="73"/>
      <c r="B16" s="74"/>
      <c r="C16" s="70" t="s">
        <v>114</v>
      </c>
      <c r="D16" s="51"/>
    </row>
    <row r="17" ht="17.1" customHeight="1" spans="1:4">
      <c r="A17" s="73"/>
      <c r="B17" s="74"/>
      <c r="C17" s="70" t="s">
        <v>115</v>
      </c>
      <c r="D17" s="51"/>
    </row>
    <row r="18" ht="17.1" customHeight="1" spans="1:4">
      <c r="A18" s="73"/>
      <c r="B18" s="74"/>
      <c r="C18" s="70" t="s">
        <v>116</v>
      </c>
      <c r="D18" s="51"/>
    </row>
    <row r="19" ht="17.1" customHeight="1" spans="1:4">
      <c r="A19" s="73"/>
      <c r="B19" s="74"/>
      <c r="C19" s="70" t="s">
        <v>117</v>
      </c>
      <c r="D19" s="51"/>
    </row>
    <row r="20" ht="17.1" customHeight="1" spans="1:4">
      <c r="A20" s="73"/>
      <c r="B20" s="74"/>
      <c r="C20" s="70" t="s">
        <v>118</v>
      </c>
      <c r="D20" s="51"/>
    </row>
    <row r="21" ht="17.1" customHeight="1" spans="1:4">
      <c r="A21" s="73"/>
      <c r="B21" s="74"/>
      <c r="C21" s="70" t="s">
        <v>119</v>
      </c>
      <c r="D21" s="51"/>
    </row>
    <row r="22" ht="17.1" customHeight="1" spans="1:4">
      <c r="A22" s="73"/>
      <c r="B22" s="74"/>
      <c r="C22" s="70" t="s">
        <v>120</v>
      </c>
      <c r="D22" s="51"/>
    </row>
    <row r="23" ht="17.1" customHeight="1" spans="1:4">
      <c r="A23" s="73"/>
      <c r="B23" s="74"/>
      <c r="C23" s="70" t="s">
        <v>121</v>
      </c>
      <c r="D23" s="51"/>
    </row>
    <row r="24" ht="17.1" customHeight="1" spans="1:4">
      <c r="A24" s="73"/>
      <c r="B24" s="74"/>
      <c r="C24" s="70" t="s">
        <v>122</v>
      </c>
      <c r="D24" s="51"/>
    </row>
    <row r="25" ht="17.1" customHeight="1" spans="1:4">
      <c r="A25" s="73"/>
      <c r="B25" s="74"/>
      <c r="C25" s="70" t="s">
        <v>123</v>
      </c>
      <c r="D25" s="75">
        <v>29.88</v>
      </c>
    </row>
    <row r="26" ht="17.1" customHeight="1" spans="1:4">
      <c r="A26" s="73"/>
      <c r="B26" s="74"/>
      <c r="C26" s="70" t="s">
        <v>124</v>
      </c>
      <c r="D26" s="51"/>
    </row>
    <row r="27" ht="17.1" customHeight="1" spans="1:4">
      <c r="A27" s="73"/>
      <c r="B27" s="74"/>
      <c r="C27" s="70" t="s">
        <v>125</v>
      </c>
      <c r="D27" s="51"/>
    </row>
    <row r="28" ht="17.1" customHeight="1" spans="1:4">
      <c r="A28" s="73"/>
      <c r="B28" s="74"/>
      <c r="C28" s="70" t="s">
        <v>126</v>
      </c>
      <c r="D28" s="51"/>
    </row>
    <row r="29" ht="17.1" customHeight="1" spans="1:4">
      <c r="A29" s="73"/>
      <c r="B29" s="74"/>
      <c r="C29" s="70" t="s">
        <v>127</v>
      </c>
      <c r="D29" s="51"/>
    </row>
    <row r="30" ht="17.1" customHeight="1" spans="1:4">
      <c r="A30" s="73"/>
      <c r="B30" s="74"/>
      <c r="C30" s="70" t="s">
        <v>128</v>
      </c>
      <c r="D30" s="51"/>
    </row>
    <row r="31" ht="17.1" customHeight="1" spans="1:4">
      <c r="A31" s="73"/>
      <c r="B31" s="74"/>
      <c r="C31" s="70" t="s">
        <v>129</v>
      </c>
      <c r="D31" s="51"/>
    </row>
    <row r="32" ht="17.1" customHeight="1" spans="1:4">
      <c r="A32" s="73"/>
      <c r="B32" s="74"/>
      <c r="C32" s="70" t="s">
        <v>130</v>
      </c>
      <c r="D32" s="51"/>
    </row>
    <row r="33" ht="17.1" customHeight="1" spans="1:4">
      <c r="A33" s="73"/>
      <c r="B33" s="74"/>
      <c r="C33" s="70" t="s">
        <v>131</v>
      </c>
      <c r="D33" s="51"/>
    </row>
    <row r="34" ht="17.1" customHeight="1" spans="1:4">
      <c r="A34" s="73"/>
      <c r="B34" s="74"/>
      <c r="C34" s="70" t="s">
        <v>132</v>
      </c>
      <c r="D34" s="51"/>
    </row>
    <row r="35" ht="17.1" customHeight="1" spans="1:4">
      <c r="A35" s="73"/>
      <c r="B35" s="74"/>
      <c r="C35" s="70"/>
      <c r="D35" s="51"/>
    </row>
    <row r="36" ht="17.1" customHeight="1" spans="1:4">
      <c r="A36" s="43" t="s">
        <v>133</v>
      </c>
      <c r="B36" s="48">
        <f>B6</f>
        <v>425.57</v>
      </c>
      <c r="C36" s="43" t="s">
        <v>134</v>
      </c>
      <c r="D36" s="48">
        <f>SUM(D5)</f>
        <v>425.57</v>
      </c>
    </row>
    <row r="37" ht="17.1" customHeight="1" spans="1:1">
      <c r="A37" s="76" t="s">
        <v>71</v>
      </c>
    </row>
    <row r="38" spans="1:1">
      <c r="A38" s="54" t="s">
        <v>135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11" sqref="F11"/>
    </sheetView>
  </sheetViews>
  <sheetFormatPr defaultColWidth="9" defaultRowHeight="14.25"/>
  <cols>
    <col min="1" max="1" width="16.375" customWidth="1"/>
    <col min="2" max="11" width="7.25" customWidth="1"/>
  </cols>
  <sheetData>
    <row r="1" ht="20.25" spans="1:11">
      <c r="A1" s="33" t="s">
        <v>136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0">
      <c r="A2" s="34"/>
      <c r="B2" s="35"/>
      <c r="C2" s="35"/>
      <c r="D2" s="35"/>
      <c r="E2" s="35"/>
      <c r="F2" s="35"/>
      <c r="G2" s="35"/>
      <c r="H2" s="35"/>
      <c r="I2" s="35"/>
      <c r="J2" s="68" t="s">
        <v>1</v>
      </c>
    </row>
    <row r="3" ht="18" customHeight="1" spans="1:11">
      <c r="A3" s="43" t="s">
        <v>137</v>
      </c>
      <c r="B3" s="43" t="s">
        <v>138</v>
      </c>
      <c r="C3" s="43" t="s">
        <v>139</v>
      </c>
      <c r="D3" s="43"/>
      <c r="E3" s="43"/>
      <c r="F3" s="43" t="s">
        <v>140</v>
      </c>
      <c r="G3" s="43"/>
      <c r="H3" s="43"/>
      <c r="I3" s="43" t="s">
        <v>141</v>
      </c>
      <c r="J3" s="43"/>
      <c r="K3" s="43"/>
    </row>
    <row r="4" s="66" customFormat="1" ht="36" customHeight="1" spans="1:11">
      <c r="A4" s="38"/>
      <c r="B4" s="38"/>
      <c r="C4" s="38" t="s">
        <v>98</v>
      </c>
      <c r="D4" s="38" t="s">
        <v>75</v>
      </c>
      <c r="E4" s="38" t="s">
        <v>76</v>
      </c>
      <c r="F4" s="38" t="s">
        <v>98</v>
      </c>
      <c r="G4" s="38" t="s">
        <v>75</v>
      </c>
      <c r="H4" s="38" t="s">
        <v>76</v>
      </c>
      <c r="I4" s="38" t="s">
        <v>98</v>
      </c>
      <c r="J4" s="38" t="s">
        <v>75</v>
      </c>
      <c r="K4" s="38" t="s">
        <v>76</v>
      </c>
    </row>
    <row r="5" ht="18.95" customHeight="1" spans="1:11">
      <c r="A5" s="67" t="s">
        <v>142</v>
      </c>
      <c r="B5" s="67">
        <v>1</v>
      </c>
      <c r="C5" s="67">
        <v>2</v>
      </c>
      <c r="D5" s="67">
        <v>3</v>
      </c>
      <c r="E5" s="67">
        <v>4</v>
      </c>
      <c r="F5" s="67">
        <v>5</v>
      </c>
      <c r="G5" s="67">
        <v>6</v>
      </c>
      <c r="H5" s="67">
        <v>7</v>
      </c>
      <c r="I5" s="67">
        <v>8</v>
      </c>
      <c r="J5" s="67">
        <v>9</v>
      </c>
      <c r="K5" s="69">
        <v>10</v>
      </c>
    </row>
    <row r="6" ht="18.95" customHeight="1" spans="1:11">
      <c r="A6" s="50" t="s">
        <v>78</v>
      </c>
      <c r="B6" s="59">
        <v>425.57</v>
      </c>
      <c r="C6" s="59">
        <v>425.57</v>
      </c>
      <c r="D6" s="59">
        <v>425.57</v>
      </c>
      <c r="E6" s="59"/>
      <c r="F6" s="59"/>
      <c r="G6" s="59"/>
      <c r="H6" s="59"/>
      <c r="I6" s="59"/>
      <c r="J6" s="59"/>
      <c r="K6" s="59"/>
    </row>
    <row r="7" ht="18.95" customHeight="1" spans="1:11">
      <c r="A7" s="52" t="s">
        <v>143</v>
      </c>
      <c r="B7" s="59">
        <v>425.57</v>
      </c>
      <c r="C7" s="59">
        <v>425.57</v>
      </c>
      <c r="D7" s="59">
        <v>425.57</v>
      </c>
      <c r="E7" s="59"/>
      <c r="F7" s="59"/>
      <c r="G7" s="59"/>
      <c r="H7" s="59"/>
      <c r="I7" s="59"/>
      <c r="J7" s="59"/>
      <c r="K7" s="59"/>
    </row>
    <row r="8" ht="18.95" customHeight="1" spans="1:11">
      <c r="A8" s="52"/>
      <c r="B8" s="59"/>
      <c r="C8" s="59"/>
      <c r="D8" s="59"/>
      <c r="E8" s="59"/>
      <c r="F8" s="59"/>
      <c r="G8" s="59"/>
      <c r="H8" s="59"/>
      <c r="I8" s="59"/>
      <c r="J8" s="59"/>
      <c r="K8" s="59"/>
    </row>
    <row r="9" ht="18.95" customHeight="1" spans="1:11">
      <c r="A9" s="52"/>
      <c r="B9" s="59"/>
      <c r="C9" s="59"/>
      <c r="D9" s="59"/>
      <c r="E9" s="59"/>
      <c r="F9" s="59"/>
      <c r="G9" s="59"/>
      <c r="H9" s="59"/>
      <c r="I9" s="59"/>
      <c r="J9" s="59"/>
      <c r="K9" s="59"/>
    </row>
    <row r="10" ht="18.95" customHeight="1" spans="1:11">
      <c r="A10" s="52"/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ht="18.95" customHeight="1" spans="1:11">
      <c r="A11" s="52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ht="18.95" customHeight="1" spans="1:11">
      <c r="A12" s="52"/>
      <c r="B12" s="59"/>
      <c r="C12" s="59"/>
      <c r="D12" s="59"/>
      <c r="E12" s="59"/>
      <c r="F12" s="59"/>
      <c r="G12" s="59"/>
      <c r="H12" s="59"/>
      <c r="I12" s="59"/>
      <c r="J12" s="59"/>
      <c r="K12" s="59"/>
    </row>
    <row r="13" ht="18.95" customHeight="1" spans="1:11">
      <c r="A13" s="52"/>
      <c r="B13" s="59"/>
      <c r="C13" s="59"/>
      <c r="D13" s="59"/>
      <c r="E13" s="59"/>
      <c r="F13" s="59"/>
      <c r="G13" s="59"/>
      <c r="H13" s="59"/>
      <c r="I13" s="59"/>
      <c r="J13" s="59"/>
      <c r="K13" s="59"/>
    </row>
    <row r="14" ht="18.95" customHeight="1" spans="1:11">
      <c r="A14" s="52"/>
      <c r="B14" s="59"/>
      <c r="C14" s="59"/>
      <c r="D14" s="59"/>
      <c r="E14" s="59"/>
      <c r="F14" s="59"/>
      <c r="G14" s="59"/>
      <c r="H14" s="59"/>
      <c r="I14" s="59"/>
      <c r="J14" s="59"/>
      <c r="K14" s="59"/>
    </row>
    <row r="15" ht="18.95" customHeight="1" spans="1:11">
      <c r="A15" s="52"/>
      <c r="B15" s="59"/>
      <c r="C15" s="59"/>
      <c r="D15" s="59"/>
      <c r="E15" s="59"/>
      <c r="F15" s="59"/>
      <c r="G15" s="59"/>
      <c r="H15" s="59"/>
      <c r="I15" s="59"/>
      <c r="J15" s="59"/>
      <c r="K15" s="59"/>
    </row>
    <row r="16" ht="18.95" customHeight="1" spans="1:1">
      <c r="A16" s="53" t="s">
        <v>94</v>
      </c>
    </row>
  </sheetData>
  <mergeCells count="7">
    <mergeCell ref="A1:K1"/>
    <mergeCell ref="J2:K2"/>
    <mergeCell ref="C3:E3"/>
    <mergeCell ref="F3:H3"/>
    <mergeCell ref="I3:K3"/>
    <mergeCell ref="A3:A4"/>
    <mergeCell ref="B3:B4"/>
  </mergeCells>
  <pageMargins left="0.708333333333333" right="0.550694444444444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A2" sqref="$A2:$XFD23"/>
    </sheetView>
  </sheetViews>
  <sheetFormatPr defaultColWidth="9" defaultRowHeight="14.25" outlineLevelCol="7"/>
  <cols>
    <col min="1" max="1" width="13" customWidth="1"/>
    <col min="2" max="2" width="37.125" customWidth="1"/>
    <col min="3" max="5" width="12" customWidth="1"/>
    <col min="8" max="8" width="12.875"/>
  </cols>
  <sheetData>
    <row r="1" ht="20.25" spans="1:5">
      <c r="A1" s="33" t="s">
        <v>144</v>
      </c>
      <c r="B1" s="33"/>
      <c r="C1" s="33"/>
      <c r="D1" s="33"/>
      <c r="E1" s="33"/>
    </row>
    <row r="2" ht="21.95" customHeight="1" spans="1:5">
      <c r="A2" s="34"/>
      <c r="B2" s="35"/>
      <c r="C2" s="35"/>
      <c r="D2" s="35"/>
      <c r="E2" s="35" t="s">
        <v>1</v>
      </c>
    </row>
    <row r="3" ht="21.95" customHeight="1" spans="1:5">
      <c r="A3" s="43" t="s">
        <v>73</v>
      </c>
      <c r="B3" s="43"/>
      <c r="C3" s="43" t="s">
        <v>139</v>
      </c>
      <c r="D3" s="43"/>
      <c r="E3" s="43"/>
    </row>
    <row r="4" ht="21.95" customHeight="1" spans="1:5">
      <c r="A4" s="43" t="s">
        <v>145</v>
      </c>
      <c r="B4" s="43" t="s">
        <v>146</v>
      </c>
      <c r="C4" s="43" t="s">
        <v>98</v>
      </c>
      <c r="D4" s="43" t="s">
        <v>75</v>
      </c>
      <c r="E4" s="43" t="s">
        <v>76</v>
      </c>
    </row>
    <row r="5" ht="21.95" customHeight="1" spans="1:5">
      <c r="A5" s="43" t="s">
        <v>54</v>
      </c>
      <c r="B5" s="43" t="s">
        <v>54</v>
      </c>
      <c r="C5" s="43">
        <v>1</v>
      </c>
      <c r="D5" s="43">
        <v>2</v>
      </c>
      <c r="E5" s="43">
        <v>3</v>
      </c>
    </row>
    <row r="6" ht="21.95" customHeight="1" spans="1:5">
      <c r="A6" s="63" t="s">
        <v>147</v>
      </c>
      <c r="B6" s="63" t="s">
        <v>78</v>
      </c>
      <c r="C6" s="62">
        <f>C7+C10+C16+C19</f>
        <v>425.57</v>
      </c>
      <c r="D6" s="62">
        <f>D7+D10+D16+D19</f>
        <v>425.57</v>
      </c>
      <c r="E6" s="62"/>
    </row>
    <row r="7" ht="21.95" customHeight="1" spans="1:8">
      <c r="A7" s="63">
        <v>205</v>
      </c>
      <c r="B7" s="63" t="s">
        <v>148</v>
      </c>
      <c r="C7" s="62">
        <f>C8</f>
        <v>306.43</v>
      </c>
      <c r="D7" s="62">
        <f>D8</f>
        <v>306.43</v>
      </c>
      <c r="E7" s="62"/>
      <c r="H7" s="65"/>
    </row>
    <row r="8" ht="21.95" customHeight="1" spans="1:8">
      <c r="A8" s="64">
        <v>20502</v>
      </c>
      <c r="B8" s="64" t="s">
        <v>149</v>
      </c>
      <c r="C8" s="59">
        <v>306.43</v>
      </c>
      <c r="D8" s="59">
        <v>306.43</v>
      </c>
      <c r="E8" s="62"/>
      <c r="H8" s="65"/>
    </row>
    <row r="9" ht="21.95" customHeight="1" spans="1:8">
      <c r="A9" s="64">
        <v>2050203</v>
      </c>
      <c r="B9" s="64" t="s">
        <v>150</v>
      </c>
      <c r="C9" s="59">
        <v>306.43</v>
      </c>
      <c r="D9" s="59">
        <v>306.43</v>
      </c>
      <c r="E9" s="59"/>
      <c r="H9" s="65"/>
    </row>
    <row r="10" ht="21.95" customHeight="1" spans="1:8">
      <c r="A10" s="63">
        <v>208</v>
      </c>
      <c r="B10" s="63" t="s">
        <v>151</v>
      </c>
      <c r="C10" s="62">
        <f>C11+C14</f>
        <v>67.68</v>
      </c>
      <c r="D10" s="62">
        <f>D11+D14</f>
        <v>67.68</v>
      </c>
      <c r="E10" s="59"/>
      <c r="H10" s="65"/>
    </row>
    <row r="11" ht="21.95" customHeight="1" spans="1:8">
      <c r="A11" s="64" t="s">
        <v>152</v>
      </c>
      <c r="B11" s="64" t="s">
        <v>153</v>
      </c>
      <c r="C11" s="59">
        <f>C12+C13</f>
        <v>61.14</v>
      </c>
      <c r="D11" s="59">
        <f>D12+D13</f>
        <v>61.14</v>
      </c>
      <c r="E11" s="59"/>
      <c r="H11" s="65"/>
    </row>
    <row r="12" ht="21.95" customHeight="1" spans="1:8">
      <c r="A12" s="64" t="s">
        <v>154</v>
      </c>
      <c r="B12" s="64" t="s">
        <v>155</v>
      </c>
      <c r="C12" s="59">
        <v>40.76</v>
      </c>
      <c r="D12" s="59">
        <v>40.76</v>
      </c>
      <c r="E12" s="62"/>
      <c r="H12" s="65"/>
    </row>
    <row r="13" ht="21.95" customHeight="1" spans="1:8">
      <c r="A13" s="64" t="s">
        <v>156</v>
      </c>
      <c r="B13" s="64" t="s">
        <v>157</v>
      </c>
      <c r="C13" s="59">
        <v>20.38</v>
      </c>
      <c r="D13" s="59">
        <v>20.38</v>
      </c>
      <c r="E13" s="59"/>
      <c r="H13" s="65"/>
    </row>
    <row r="14" ht="21.95" customHeight="1" spans="1:8">
      <c r="A14" s="63" t="s">
        <v>158</v>
      </c>
      <c r="B14" s="63" t="s">
        <v>159</v>
      </c>
      <c r="C14" s="62">
        <f t="shared" ref="C14:C19" si="0">C15</f>
        <v>6.54</v>
      </c>
      <c r="D14" s="62">
        <f t="shared" ref="D14:D19" si="1">D15</f>
        <v>6.54</v>
      </c>
      <c r="E14" s="62"/>
      <c r="H14" s="65"/>
    </row>
    <row r="15" ht="21.95" customHeight="1" spans="1:8">
      <c r="A15" s="64" t="s">
        <v>160</v>
      </c>
      <c r="B15" s="64" t="s">
        <v>159</v>
      </c>
      <c r="C15" s="59">
        <v>6.54</v>
      </c>
      <c r="D15" s="59">
        <v>6.54</v>
      </c>
      <c r="E15" s="62"/>
      <c r="H15" s="65"/>
    </row>
    <row r="16" ht="21.95" customHeight="1" spans="1:8">
      <c r="A16" s="63" t="s">
        <v>161</v>
      </c>
      <c r="B16" s="63" t="s">
        <v>162</v>
      </c>
      <c r="C16" s="62">
        <f t="shared" si="0"/>
        <v>21.58</v>
      </c>
      <c r="D16" s="62">
        <f t="shared" si="1"/>
        <v>21.58</v>
      </c>
      <c r="E16" s="62"/>
      <c r="H16" s="65"/>
    </row>
    <row r="17" ht="21.95" customHeight="1" spans="1:8">
      <c r="A17" s="64" t="s">
        <v>163</v>
      </c>
      <c r="B17" s="64" t="s">
        <v>164</v>
      </c>
      <c r="C17" s="59">
        <v>21.58</v>
      </c>
      <c r="D17" s="59">
        <v>21.58</v>
      </c>
      <c r="E17" s="62"/>
      <c r="H17" s="65"/>
    </row>
    <row r="18" ht="21.95" customHeight="1" spans="1:8">
      <c r="A18" s="64">
        <v>2101102</v>
      </c>
      <c r="B18" s="64" t="s">
        <v>165</v>
      </c>
      <c r="C18" s="59">
        <v>21.58</v>
      </c>
      <c r="D18" s="59">
        <v>21.58</v>
      </c>
      <c r="E18" s="62"/>
      <c r="H18" s="65"/>
    </row>
    <row r="19" ht="21.95" customHeight="1" spans="1:8">
      <c r="A19" s="63" t="s">
        <v>166</v>
      </c>
      <c r="B19" s="63" t="s">
        <v>167</v>
      </c>
      <c r="C19" s="55">
        <f t="shared" si="0"/>
        <v>29.88</v>
      </c>
      <c r="D19" s="55">
        <f t="shared" si="1"/>
        <v>29.88</v>
      </c>
      <c r="E19" s="62"/>
      <c r="H19" s="65"/>
    </row>
    <row r="20" ht="21.95" customHeight="1" spans="1:8">
      <c r="A20" s="64" t="s">
        <v>168</v>
      </c>
      <c r="B20" s="64" t="s">
        <v>169</v>
      </c>
      <c r="C20" s="58">
        <v>29.88</v>
      </c>
      <c r="D20" s="58">
        <v>29.88</v>
      </c>
      <c r="E20" s="62"/>
      <c r="H20" s="65"/>
    </row>
    <row r="21" ht="21.95" customHeight="1" spans="1:5">
      <c r="A21" s="64">
        <v>2210201</v>
      </c>
      <c r="B21" s="64" t="s">
        <v>170</v>
      </c>
      <c r="C21" s="58">
        <v>29.88</v>
      </c>
      <c r="D21" s="58">
        <v>29.88</v>
      </c>
      <c r="E21" s="62"/>
    </row>
    <row r="22" ht="21.95" customHeight="1" spans="1:5">
      <c r="A22" s="64"/>
      <c r="B22" s="64"/>
      <c r="C22" s="59"/>
      <c r="D22" s="59"/>
      <c r="E22" s="59"/>
    </row>
    <row r="23" ht="21.95" customHeight="1" spans="1:1">
      <c r="A23" s="53" t="s">
        <v>94</v>
      </c>
    </row>
    <row r="24" spans="1:1">
      <c r="A24" s="54" t="s">
        <v>135</v>
      </c>
    </row>
    <row r="25" spans="1:1">
      <c r="A25" s="54" t="s">
        <v>135</v>
      </c>
    </row>
  </sheetData>
  <mergeCells count="3">
    <mergeCell ref="A1:E1"/>
    <mergeCell ref="A3:B3"/>
    <mergeCell ref="C3:E3"/>
  </mergeCells>
  <pageMargins left="0.826388888888889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2" sqref="$A2:$XFD21"/>
    </sheetView>
  </sheetViews>
  <sheetFormatPr defaultColWidth="9" defaultRowHeight="14.25" outlineLevelCol="4"/>
  <cols>
    <col min="1" max="1" width="11.375" customWidth="1"/>
    <col min="2" max="2" width="24.875" customWidth="1"/>
    <col min="3" max="3" width="10.5" customWidth="1"/>
    <col min="4" max="5" width="20.25" customWidth="1"/>
  </cols>
  <sheetData>
    <row r="1" ht="20.25" spans="1:5">
      <c r="A1" s="33" t="s">
        <v>171</v>
      </c>
      <c r="B1" s="33"/>
      <c r="C1" s="33"/>
      <c r="D1" s="33"/>
      <c r="E1" s="33"/>
    </row>
    <row r="2" ht="21" customHeight="1" spans="1:5">
      <c r="A2" s="34"/>
      <c r="B2" s="35"/>
      <c r="C2" s="35"/>
      <c r="D2" s="35"/>
      <c r="E2" s="35" t="s">
        <v>1</v>
      </c>
    </row>
    <row r="3" ht="21" customHeight="1" spans="1:5">
      <c r="A3" s="43" t="s">
        <v>172</v>
      </c>
      <c r="B3" s="43"/>
      <c r="C3" s="43" t="s">
        <v>173</v>
      </c>
      <c r="D3" s="43"/>
      <c r="E3" s="43"/>
    </row>
    <row r="4" ht="21" customHeight="1" spans="1:5">
      <c r="A4" s="43" t="s">
        <v>145</v>
      </c>
      <c r="B4" s="43" t="s">
        <v>146</v>
      </c>
      <c r="C4" s="43" t="s">
        <v>98</v>
      </c>
      <c r="D4" s="43" t="s">
        <v>174</v>
      </c>
      <c r="E4" s="43" t="s">
        <v>175</v>
      </c>
    </row>
    <row r="5" ht="21" customHeight="1" spans="1:5">
      <c r="A5" s="43" t="s">
        <v>54</v>
      </c>
      <c r="B5" s="43" t="s">
        <v>54</v>
      </c>
      <c r="C5" s="43">
        <v>1</v>
      </c>
      <c r="D5" s="43">
        <v>2</v>
      </c>
      <c r="E5" s="43">
        <v>3</v>
      </c>
    </row>
    <row r="6" ht="21" customHeight="1" spans="1:5">
      <c r="A6" s="50" t="s">
        <v>147</v>
      </c>
      <c r="B6" s="50" t="s">
        <v>78</v>
      </c>
      <c r="C6" s="55">
        <f>C7+C17</f>
        <v>425.5665462</v>
      </c>
      <c r="D6" s="56">
        <f>D7</f>
        <v>412.513968</v>
      </c>
      <c r="E6" s="55">
        <f>E17</f>
        <v>13.0525782</v>
      </c>
    </row>
    <row r="7" ht="21" customHeight="1" spans="1:5">
      <c r="A7" s="50" t="s">
        <v>176</v>
      </c>
      <c r="B7" s="50" t="s">
        <v>177</v>
      </c>
      <c r="C7" s="57">
        <v>412.513968</v>
      </c>
      <c r="D7" s="57">
        <v>412.513968</v>
      </c>
      <c r="E7" s="62"/>
    </row>
    <row r="8" ht="21" customHeight="1" spans="1:5">
      <c r="A8" s="52" t="s">
        <v>178</v>
      </c>
      <c r="B8" s="52" t="s">
        <v>179</v>
      </c>
      <c r="C8" s="57">
        <v>111.984</v>
      </c>
      <c r="D8" s="57">
        <v>111.984</v>
      </c>
      <c r="E8" s="59"/>
    </row>
    <row r="9" ht="21" customHeight="1" spans="1:5">
      <c r="A9" s="52" t="s">
        <v>180</v>
      </c>
      <c r="B9" s="52" t="s">
        <v>181</v>
      </c>
      <c r="C9" s="57">
        <v>157.74</v>
      </c>
      <c r="D9" s="57">
        <v>157.74</v>
      </c>
      <c r="E9" s="59"/>
    </row>
    <row r="10" ht="21" customHeight="1" spans="1:5">
      <c r="A10" s="52" t="s">
        <v>182</v>
      </c>
      <c r="B10" s="52" t="s">
        <v>183</v>
      </c>
      <c r="C10" s="57">
        <v>23.65</v>
      </c>
      <c r="D10" s="57">
        <v>23.65</v>
      </c>
      <c r="E10" s="59"/>
    </row>
    <row r="11" ht="21" customHeight="1" spans="1:5">
      <c r="A11" s="52" t="s">
        <v>184</v>
      </c>
      <c r="B11" s="52" t="s">
        <v>185</v>
      </c>
      <c r="C11" s="57">
        <v>40.76</v>
      </c>
      <c r="D11" s="57">
        <v>40.76</v>
      </c>
      <c r="E11" s="59"/>
    </row>
    <row r="12" ht="21" customHeight="1" spans="1:5">
      <c r="A12" s="52" t="s">
        <v>186</v>
      </c>
      <c r="B12" s="52" t="s">
        <v>187</v>
      </c>
      <c r="C12" s="58">
        <v>20.38</v>
      </c>
      <c r="D12" s="57">
        <v>20.38</v>
      </c>
      <c r="E12" s="59"/>
    </row>
    <row r="13" ht="21" customHeight="1" spans="1:5">
      <c r="A13" s="52" t="s">
        <v>188</v>
      </c>
      <c r="B13" s="52" t="s">
        <v>189</v>
      </c>
      <c r="C13" s="58">
        <v>6.54</v>
      </c>
      <c r="D13" s="57">
        <v>6.54</v>
      </c>
      <c r="E13" s="59"/>
    </row>
    <row r="14" ht="21" customHeight="1" spans="1:5">
      <c r="A14" s="52" t="s">
        <v>190</v>
      </c>
      <c r="B14" s="52" t="s">
        <v>191</v>
      </c>
      <c r="C14" s="58">
        <v>16.184</v>
      </c>
      <c r="D14" s="57">
        <v>16.184</v>
      </c>
      <c r="E14" s="59"/>
    </row>
    <row r="15" ht="21" customHeight="1" spans="1:5">
      <c r="A15" s="52" t="s">
        <v>192</v>
      </c>
      <c r="B15" s="52" t="s">
        <v>193</v>
      </c>
      <c r="C15" s="58">
        <v>5.4</v>
      </c>
      <c r="D15" s="57">
        <v>5.4</v>
      </c>
      <c r="E15" s="59"/>
    </row>
    <row r="16" ht="21" customHeight="1" spans="1:5">
      <c r="A16" s="52" t="s">
        <v>194</v>
      </c>
      <c r="B16" s="52" t="s">
        <v>170</v>
      </c>
      <c r="C16" s="58">
        <v>29.88</v>
      </c>
      <c r="D16" s="57">
        <v>29.88</v>
      </c>
      <c r="E16" s="59"/>
    </row>
    <row r="17" ht="21" customHeight="1" spans="1:5">
      <c r="A17" s="50" t="s">
        <v>195</v>
      </c>
      <c r="B17" s="50" t="s">
        <v>196</v>
      </c>
      <c r="C17" s="58">
        <v>13.0525782</v>
      </c>
      <c r="D17" s="59"/>
      <c r="E17" s="55">
        <v>13.0525782</v>
      </c>
    </row>
    <row r="18" ht="21" customHeight="1" spans="1:5">
      <c r="A18" s="52" t="s">
        <v>197</v>
      </c>
      <c r="B18" s="52" t="s">
        <v>198</v>
      </c>
      <c r="C18" s="59">
        <v>2.99</v>
      </c>
      <c r="D18" s="59"/>
      <c r="E18" s="59">
        <v>2.99</v>
      </c>
    </row>
    <row r="19" ht="21" customHeight="1" spans="1:5">
      <c r="A19" s="52" t="s">
        <v>199</v>
      </c>
      <c r="B19" s="52" t="s">
        <v>200</v>
      </c>
      <c r="C19" s="59">
        <v>6.22</v>
      </c>
      <c r="D19" s="59"/>
      <c r="E19" s="59">
        <v>6.22</v>
      </c>
    </row>
    <row r="20" ht="21" customHeight="1" spans="1:5">
      <c r="A20" s="60" t="s">
        <v>201</v>
      </c>
      <c r="B20" s="60" t="s">
        <v>202</v>
      </c>
      <c r="C20" s="61">
        <v>3.84</v>
      </c>
      <c r="D20" s="59"/>
      <c r="E20" s="61">
        <v>3.84</v>
      </c>
    </row>
    <row r="21" ht="21" customHeight="1" spans="1:1">
      <c r="A21" s="53" t="s">
        <v>94</v>
      </c>
    </row>
    <row r="22" spans="1:1">
      <c r="A22" s="54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H7" sqref="H7"/>
    </sheetView>
  </sheetViews>
  <sheetFormatPr defaultColWidth="9" defaultRowHeight="14.25" outlineLevelCol="7"/>
  <cols>
    <col min="1" max="1" width="29" customWidth="1"/>
    <col min="2" max="8" width="14.625" customWidth="1"/>
  </cols>
  <sheetData>
    <row r="1" ht="20.25" spans="1:8">
      <c r="A1" s="33" t="s">
        <v>203</v>
      </c>
      <c r="B1" s="33"/>
      <c r="C1" s="33"/>
      <c r="D1" s="33"/>
      <c r="E1" s="33"/>
      <c r="F1" s="33"/>
      <c r="G1" s="33"/>
      <c r="H1" s="33"/>
    </row>
    <row r="2" spans="1:8">
      <c r="A2" s="34"/>
      <c r="B2" s="35"/>
      <c r="C2" s="35"/>
      <c r="D2" s="35"/>
      <c r="E2" s="35"/>
      <c r="F2" s="35"/>
      <c r="G2" s="35"/>
      <c r="H2" s="35" t="s">
        <v>1</v>
      </c>
    </row>
    <row r="3" ht="15" customHeight="1" spans="1:8">
      <c r="A3" s="43" t="s">
        <v>137</v>
      </c>
      <c r="B3" s="38" t="s">
        <v>204</v>
      </c>
      <c r="C3" s="38"/>
      <c r="D3" s="38"/>
      <c r="E3" s="38"/>
      <c r="F3" s="38"/>
      <c r="G3" s="38" t="s">
        <v>205</v>
      </c>
      <c r="H3" s="38" t="s">
        <v>206</v>
      </c>
    </row>
    <row r="4" ht="15" customHeight="1" spans="1:8">
      <c r="A4" s="43"/>
      <c r="B4" s="38" t="s">
        <v>98</v>
      </c>
      <c r="C4" s="38" t="s">
        <v>207</v>
      </c>
      <c r="D4" s="38" t="s">
        <v>208</v>
      </c>
      <c r="E4" s="38" t="s">
        <v>209</v>
      </c>
      <c r="F4" s="38"/>
      <c r="G4" s="38"/>
      <c r="H4" s="38"/>
    </row>
    <row r="5" spans="1:8">
      <c r="A5" s="43"/>
      <c r="B5" s="38"/>
      <c r="C5" s="38"/>
      <c r="D5" s="38"/>
      <c r="E5" s="38" t="s">
        <v>210</v>
      </c>
      <c r="F5" s="38" t="s">
        <v>211</v>
      </c>
      <c r="G5" s="38"/>
      <c r="H5" s="38"/>
    </row>
    <row r="6" spans="1:8">
      <c r="A6" s="38" t="s">
        <v>54</v>
      </c>
      <c r="B6" s="38">
        <v>1</v>
      </c>
      <c r="C6" s="38">
        <v>2</v>
      </c>
      <c r="D6" s="38">
        <v>3</v>
      </c>
      <c r="E6" s="38">
        <v>4</v>
      </c>
      <c r="F6" s="38">
        <v>5</v>
      </c>
      <c r="G6" s="38">
        <v>6</v>
      </c>
      <c r="H6" s="38">
        <v>7</v>
      </c>
    </row>
    <row r="7" spans="1:8">
      <c r="A7" s="50" t="s">
        <v>78</v>
      </c>
      <c r="B7" s="51">
        <v>0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</row>
    <row r="8" spans="1:8">
      <c r="A8" s="52" t="s">
        <v>143</v>
      </c>
      <c r="B8" s="51">
        <v>0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spans="1:8">
      <c r="A9" s="52"/>
      <c r="B9" s="51"/>
      <c r="C9" s="51"/>
      <c r="D9" s="51"/>
      <c r="E9" s="51"/>
      <c r="F9" s="51"/>
      <c r="G9" s="51"/>
      <c r="H9" s="51"/>
    </row>
    <row r="10" spans="1:8">
      <c r="A10" s="52"/>
      <c r="B10" s="51"/>
      <c r="C10" s="51"/>
      <c r="D10" s="51"/>
      <c r="E10" s="51"/>
      <c r="F10" s="51"/>
      <c r="G10" s="51"/>
      <c r="H10" s="51"/>
    </row>
    <row r="11" spans="1:8">
      <c r="A11" s="52"/>
      <c r="B11" s="51"/>
      <c r="C11" s="51"/>
      <c r="D11" s="51"/>
      <c r="E11" s="51"/>
      <c r="F11" s="51"/>
      <c r="G11" s="51"/>
      <c r="H11" s="51"/>
    </row>
    <row r="12" spans="1:8">
      <c r="A12" s="52"/>
      <c r="B12" s="51"/>
      <c r="C12" s="51"/>
      <c r="D12" s="51"/>
      <c r="E12" s="51"/>
      <c r="F12" s="51"/>
      <c r="G12" s="51"/>
      <c r="H12" s="51"/>
    </row>
    <row r="13" spans="1:8">
      <c r="A13" s="52"/>
      <c r="B13" s="51"/>
      <c r="C13" s="51"/>
      <c r="D13" s="51"/>
      <c r="E13" s="51"/>
      <c r="F13" s="51"/>
      <c r="G13" s="51"/>
      <c r="H13" s="51"/>
    </row>
    <row r="14" spans="1:8">
      <c r="A14" s="52"/>
      <c r="B14" s="51"/>
      <c r="C14" s="51"/>
      <c r="D14" s="51"/>
      <c r="E14" s="51"/>
      <c r="F14" s="51"/>
      <c r="G14" s="51"/>
      <c r="H14" s="51"/>
    </row>
    <row r="15" spans="1:8">
      <c r="A15" s="52"/>
      <c r="B15" s="51"/>
      <c r="C15" s="51"/>
      <c r="D15" s="51"/>
      <c r="E15" s="51"/>
      <c r="F15" s="51"/>
      <c r="G15" s="51"/>
      <c r="H15" s="51"/>
    </row>
    <row r="16" spans="1:8">
      <c r="A16" s="52"/>
      <c r="B16" s="51"/>
      <c r="C16" s="51"/>
      <c r="D16" s="51"/>
      <c r="E16" s="51"/>
      <c r="F16" s="51"/>
      <c r="G16" s="51"/>
      <c r="H16" s="51"/>
    </row>
    <row r="17" spans="1:1">
      <c r="A17" s="53" t="s">
        <v>94</v>
      </c>
    </row>
    <row r="18" spans="1:1">
      <c r="A18" s="54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10" sqref="E10"/>
    </sheetView>
  </sheetViews>
  <sheetFormatPr defaultColWidth="9" defaultRowHeight="14.25" outlineLevelCol="4"/>
  <cols>
    <col min="1" max="1" width="21.625" customWidth="1"/>
    <col min="2" max="2" width="26" customWidth="1"/>
    <col min="3" max="3" width="9.375" customWidth="1"/>
    <col min="4" max="4" width="10.125" customWidth="1"/>
    <col min="5" max="5" width="14.5" customWidth="1"/>
  </cols>
  <sheetData>
    <row r="1" ht="20.25" spans="1:5">
      <c r="A1" s="33" t="s">
        <v>212</v>
      </c>
      <c r="B1" s="33"/>
      <c r="C1" s="33"/>
      <c r="D1" s="33"/>
      <c r="E1" s="33"/>
    </row>
    <row r="2" spans="1:5">
      <c r="A2" s="34"/>
      <c r="B2" s="35"/>
      <c r="C2" s="35"/>
      <c r="D2" s="35"/>
      <c r="E2" s="35" t="s">
        <v>1</v>
      </c>
    </row>
    <row r="3" ht="20.1" customHeight="1" spans="1:5">
      <c r="A3" s="43" t="s">
        <v>213</v>
      </c>
      <c r="B3" s="43" t="s">
        <v>4</v>
      </c>
      <c r="C3" s="43" t="s">
        <v>98</v>
      </c>
      <c r="D3" s="43" t="s">
        <v>75</v>
      </c>
      <c r="E3" s="43" t="s">
        <v>76</v>
      </c>
    </row>
    <row r="4" ht="20.1" customHeight="1" spans="1:5">
      <c r="A4" s="43" t="s">
        <v>54</v>
      </c>
      <c r="B4" s="43" t="s">
        <v>54</v>
      </c>
      <c r="C4" s="43">
        <v>1</v>
      </c>
      <c r="D4" s="43">
        <v>2</v>
      </c>
      <c r="E4" s="43">
        <v>3</v>
      </c>
    </row>
    <row r="5" ht="20.1" customHeight="1" spans="1:5">
      <c r="A5" s="44"/>
      <c r="B5" s="45" t="s">
        <v>138</v>
      </c>
      <c r="C5" s="46"/>
      <c r="D5" s="46"/>
      <c r="E5" s="48"/>
    </row>
    <row r="6" ht="20.1" customHeight="1" spans="1:5">
      <c r="A6" s="47">
        <v>1</v>
      </c>
      <c r="B6" s="41" t="s">
        <v>214</v>
      </c>
      <c r="C6" s="40"/>
      <c r="D6" s="40"/>
      <c r="E6" s="49"/>
    </row>
    <row r="7" ht="20.1" customHeight="1" spans="1:5">
      <c r="A7" s="47">
        <v>2</v>
      </c>
      <c r="B7" s="41" t="s">
        <v>215</v>
      </c>
      <c r="C7" s="40"/>
      <c r="D7" s="40"/>
      <c r="E7" s="49"/>
    </row>
    <row r="8" ht="20.1" customHeight="1" spans="1:5">
      <c r="A8" s="47">
        <v>3</v>
      </c>
      <c r="B8" s="41" t="s">
        <v>216</v>
      </c>
      <c r="C8" s="40"/>
      <c r="D8" s="40"/>
      <c r="E8" s="49"/>
    </row>
    <row r="9" ht="20.1" customHeight="1" spans="1:5">
      <c r="A9" s="47">
        <v>4</v>
      </c>
      <c r="B9" s="41" t="s">
        <v>217</v>
      </c>
      <c r="C9" s="40"/>
      <c r="D9" s="40"/>
      <c r="E9" s="49"/>
    </row>
    <row r="10" ht="20.1" customHeight="1" spans="1:5">
      <c r="A10" s="47">
        <v>5</v>
      </c>
      <c r="B10" s="41" t="s">
        <v>218</v>
      </c>
      <c r="C10" s="40"/>
      <c r="D10" s="40"/>
      <c r="E10" s="49"/>
    </row>
    <row r="11" ht="20.1" customHeight="1" spans="1:5">
      <c r="A11" s="47">
        <v>6</v>
      </c>
      <c r="B11" s="41" t="s">
        <v>219</v>
      </c>
      <c r="C11" s="40"/>
      <c r="D11" s="40"/>
      <c r="E11" s="49"/>
    </row>
    <row r="12" ht="20.1" customHeight="1" spans="1:5">
      <c r="A12" s="47">
        <v>7</v>
      </c>
      <c r="B12" s="41" t="s">
        <v>220</v>
      </c>
      <c r="C12" s="40"/>
      <c r="D12" s="40"/>
      <c r="E12" s="49"/>
    </row>
    <row r="13" ht="20.1" customHeight="1" spans="1:5">
      <c r="A13" s="47">
        <v>8</v>
      </c>
      <c r="B13" s="41" t="s">
        <v>221</v>
      </c>
      <c r="C13" s="40"/>
      <c r="D13" s="40"/>
      <c r="E13" s="49"/>
    </row>
    <row r="14" ht="20.1" customHeight="1" spans="1:5">
      <c r="A14" s="47">
        <v>9</v>
      </c>
      <c r="B14" s="41" t="s">
        <v>222</v>
      </c>
      <c r="C14" s="40"/>
      <c r="D14" s="40"/>
      <c r="E14" s="49"/>
    </row>
    <row r="15" ht="20.1" customHeight="1" spans="1:5">
      <c r="A15" s="47">
        <v>10</v>
      </c>
      <c r="B15" s="41" t="s">
        <v>223</v>
      </c>
      <c r="C15" s="40"/>
      <c r="D15" s="40"/>
      <c r="E15" s="49"/>
    </row>
    <row r="16" ht="20.1" customHeight="1" spans="1:5">
      <c r="A16" s="47">
        <v>11</v>
      </c>
      <c r="B16" s="41" t="s">
        <v>224</v>
      </c>
      <c r="C16" s="40"/>
      <c r="D16" s="40"/>
      <c r="E16" s="49"/>
    </row>
    <row r="17" ht="20.1" customHeight="1" spans="1:5">
      <c r="A17" s="47">
        <v>12</v>
      </c>
      <c r="B17" s="41" t="s">
        <v>225</v>
      </c>
      <c r="C17" s="40"/>
      <c r="D17" s="40"/>
      <c r="E17" s="49"/>
    </row>
    <row r="18" ht="20.1" customHeight="1" spans="1:5">
      <c r="A18" s="47">
        <v>13</v>
      </c>
      <c r="B18" s="41" t="s">
        <v>226</v>
      </c>
      <c r="C18" s="40"/>
      <c r="D18" s="40"/>
      <c r="E18" s="49"/>
    </row>
    <row r="19" ht="20.1" customHeight="1" spans="1:5">
      <c r="A19" s="47">
        <v>14</v>
      </c>
      <c r="B19" s="41" t="s">
        <v>227</v>
      </c>
      <c r="C19" s="40"/>
      <c r="D19" s="40"/>
      <c r="E19" s="49"/>
    </row>
    <row r="20" ht="20.1" customHeight="1" spans="1:5">
      <c r="A20" s="47">
        <v>15</v>
      </c>
      <c r="B20" s="41" t="s">
        <v>228</v>
      </c>
      <c r="C20" s="40"/>
      <c r="D20" s="40"/>
      <c r="E20" s="49"/>
    </row>
    <row r="21" ht="20.1" customHeight="1" spans="1:1">
      <c r="A21" s="42" t="s">
        <v>52</v>
      </c>
    </row>
  </sheetData>
  <mergeCells count="1">
    <mergeCell ref="A1:E1"/>
  </mergeCells>
  <pageMargins left="0.984027777777778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qyshcx</cp:lastModifiedBy>
  <dcterms:created xsi:type="dcterms:W3CDTF">2023-04-12T23:17:00Z</dcterms:created>
  <cp:lastPrinted>2025-02-11T15:01:00Z</cp:lastPrinted>
  <dcterms:modified xsi:type="dcterms:W3CDTF">2025-02-11T15:25:45Z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54FE92B0A5B74381960D1CE8C24BFBFB_13</vt:lpwstr>
  </property>
  <property fmtid="{D5CDD505-2E9C-101B-9397-08002B2CF9AE}" pid="3" name="KSOProductBuildVer">
    <vt:lpwstr>2052-12.8.2.1115</vt:lpwstr>
  </property>
</Properties>
</file>