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整体支出绩效目标表" sheetId="16" r:id="rId12"/>
    <sheet name="表十二" sheetId="15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<sst xmlns="http://schemas.openxmlformats.org/spreadsheetml/2006/main" count="460" uniqueCount="339">
  <si>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</si>
  <si>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</si>
  <si>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</si>
  <si>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</si>
  <si>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</si>
  <si>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</si>
  <si>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</si>
  <si>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</si>
  <si>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</si>
  <si>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</si>
  <si>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</si>
  <si>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</si>
  <si>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</si>
  <si>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</si>
  <si>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</si>
  <si>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</si>
  <si>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</si>
  <si>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</si>
  <si>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</si>
  <si>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</si>
  <si>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</si>
  <si>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</si>
  <si>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</si>
  <si>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</si>
  <si>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</si>
  <si>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</si>
  <si>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</si>
  <si>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</si>
  <si>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</si>
  <si>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</si>
  <si>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</si>
  <si>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</si>
  <si>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</si>
  <si>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</si>
  <si>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</si>
  <si>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</si>
  <si>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</si>
  <si>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</si>
  <si>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</si>
  <si>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</si>
  <si>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</si>
  <si>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</si>
  <si>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</si>
  <si>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</si>
  <si>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</si>
  <si>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</si>
  <si>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</si>
  <si>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</si>
  <si>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</si>
  <si>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</si>
  <si>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</si>
  <si>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</si>
  <si>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</si>
  <si>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</si>
  <si>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</si>
  <si>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</si>
  <si>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</si>
  <si>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</si>
  <si>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</si>
  <si>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</si>
  <si>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</si>
  <si>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</si>
  <si>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</si>
  <si>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</si>
  <si>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</si>
  <si>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</si>
  <si>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</si>
  <si>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</si>
  <si>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</si>
  <si>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</si>
  <si>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</si>
  <si>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</si>
  <si>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</si>
  <si>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</si>
  <si>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</si>
  <si>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</si>
  <si>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</si>
  <si>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</si>
  <si>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</si>
  <si>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205教育支出</t>
  </si>
  <si>
    <t>20502普通教育</t>
  </si>
  <si>
    <t>2050203初中教育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</si>
  <si>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</si>
  <si>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</si>
  <si>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</si>
  <si>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</si>
  <si>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</si>
  <si>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</si>
  <si>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</si>
  <si>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</si>
  <si>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</si>
  <si>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</si>
  <si>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</si>
  <si>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</si>
  <si>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</si>
  <si>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</si>
  <si>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</si>
  <si>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</si>
  <si>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</si>
  <si>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</si>
  <si>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</si>
  <si>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</si>
  <si>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</si>
  <si>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</si>
  <si>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</si>
  <si>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</si>
  <si>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</si>
  <si>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</si>
  <si>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</si>
  <si>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</si>
  <si>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</si>
  <si>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</si>
  <si>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</si>
  <si>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</si>
  <si>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</si>
  <si>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</si>
  <si>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</si>
  <si>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</si>
  <si>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</si>
  <si>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</si>
  <si>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</si>
  <si>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</si>
  <si>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</si>
  <si>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</si>
  <si>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</si>
  <si>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</si>
  <si>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</si>
  <si>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</si>
  <si>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</si>
  <si>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</si>
  <si>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</si>
  <si>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</si>
  <si>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</si>
  <si>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</si>
  <si>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</si>
  <si>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</si>
  <si>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</si>
  <si>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</si>
  <si>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</si>
  <si>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</si>
  <si>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</si>
  <si>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</si>
  <si>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</si>
  <si>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华池县白马九年制学校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</si>
  <si>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</si>
  <si>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</si>
  <si>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</si>
  <si>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</si>
  <si>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</si>
  <si>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普通教育支出</t>
  </si>
  <si>
    <t>初中教育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</si>
  <si>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</si>
  <si>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</si>
  <si>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</si>
  <si>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</si>
  <si>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</si>
  <si>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</si>
  <si>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</si>
  <si>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</si>
  <si>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</si>
  <si>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</si>
  <si>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</si>
  <si>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</si>
  <si>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</si>
  <si>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</si>
  <si>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</si>
  <si>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</si>
  <si>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</si>
  <si>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</si>
  <si>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</si>
  <si>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</si>
  <si>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</si>
  <si>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</si>
  <si>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</si>
  <si>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</si>
  <si>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</si>
  <si>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</si>
  <si>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</si>
  <si>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</si>
  <si>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</si>
  <si>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</si>
  <si>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</si>
  <si>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</si>
  <si>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</si>
  <si>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</si>
  <si>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</si>
  <si>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</si>
  <si>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</si>
  <si>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</si>
  <si>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</si>
  <si>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</si>
  <si>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</si>
  <si>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</si>
  <si>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</si>
  <si>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30114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</si>
  <si>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</si>
  <si>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</si>
  <si>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</si>
  <si>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</si>
  <si>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</si>
  <si>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</si>
  <si>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</si>
  <si>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</si>
  <si>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</si>
  <si>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</si>
  <si>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</si>
  <si>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</si>
  <si>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</si>
  <si>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</si>
  <si>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</si>
  <si>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</si>
  <si>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</si>
  <si>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</si>
  <si>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</si>
  <si>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</si>
  <si>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</si>
  <si>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</si>
  <si>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</si>
  <si>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</si>
  <si>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</si>
  <si>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</si>
  <si>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</si>
  <si>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</si>
  <si>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</si>
  <si>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</si>
  <si>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</si>
  <si>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</si>
  <si>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</si>
  <si>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</si>
  <si>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</si>
  <si>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</si>
  <si>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</si>
  <si>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</si>
  <si>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</si>
  <si>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</si>
  <si>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</si>
  <si>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</si>
  <si>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t>部门（单位）整体支出绩效目标申报表</t>
  </si>
  <si>
    <t>（  2025 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</si>
  <si>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</si>
  <si>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</si>
  <si>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</si>
  <si>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</si>
  <si>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</si>
  <si>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</si>
  <si>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</si>
  <si>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</si>
  <si>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</si>
  <si>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</si>
  <si>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</si>
  <si>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</si>
  <si>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</si>
  <si>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</si>
  <si>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</si>
  <si>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</si>
  <si>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</si>
  <si>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</si>
  <si>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</si>
  <si>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</si>
  <si>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</si>
  <si>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</si>
  <si>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</si>
  <si>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</si>
  <si>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</si>
  <si>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</si>
  <si>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</si>
  <si>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</si>
  <si>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</si>
  <si>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</si>
  <si>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</si>
  <si>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</si>
  <si>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</si>
  <si>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</si>
  <si>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</si>
  <si>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</si>
  <si>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</si>
  <si>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</si>
  <si>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</si>
  <si>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</si>
  <si>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</si>
  <si>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</t>
  </si>
  <si>
    <t>指标：资金支付及时性</t>
  </si>
  <si>
    <t>及时</t>
  </si>
  <si>
    <t>指标：支出预算总额</t>
  </si>
  <si>
    <t>服务对象满意度</t>
  </si>
  <si>
    <t>教师满意度</t>
  </si>
  <si>
    <t>家长满意度</t>
  </si>
  <si>
    <t>≥98%</t>
  </si>
  <si>
    <t>学生满意度</t>
  </si>
  <si>
    <t>≥99%</t>
  </si>
  <si>
    <r>
      <rPr>
        <sz val="9"/>
        <color rgb="FF000000"/>
        <rFont val="宋体"/>
        <charset val="134"/>
      </rPr>
      <t>能力建设</t>
    </r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</si>
  <si>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</si>
  <si>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</si>
  <si>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</si>
  <si>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</si>
  <si>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</si>
  <si>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</si>
  <si>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</si>
  <si>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</si>
  <si>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</si>
  <si>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</si>
  <si>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</si>
  <si>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</si>
  <si>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</si>
  <si>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</si>
  <si>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</si>
  <si>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</si>
  <si>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</si>
  <si>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</si>
  <si>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</si>
  <si>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</si>
  <si>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</si>
  <si>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</si>
  <si>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</si>
  <si>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</si>
  <si>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</si>
  <si>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</si>
  <si>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</si>
  <si>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</si>
  <si>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</si>
  <si>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</si>
  <si>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</si>
  <si>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</si>
  <si>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</si>
  <si>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</si>
  <si>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</si>
  <si>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</si>
  <si>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</si>
  <si>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</si>
  <si>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</si>
  <si>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指标2：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</si>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</sst>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10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justify" vertical="top"/>
    </xf>
    <xf numFmtId="0" fontId="11" fillId="2" borderId="1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justify" vertical="top"/>
    </xf>
    <xf numFmtId="0" fontId="11" fillId="0" borderId="0" xfId="0" applyFont="1" applyAlignment="1">
      <alignment horizontal="left" vertical="center" indent="2"/>
    </xf>
    <xf numFmtId="0" fontId="9" fillId="0" borderId="0" xfId="0" applyFont="1" applyAlignment="1">
      <alignment horizontal="justify" vertical="center"/>
    </xf>
    <xf numFmtId="0" fontId="8" fillId="2" borderId="1" xfId="0" applyFont="1" applyFill="1" applyBorder="1" applyAlignment="1">
      <alignment horizontal="right" vertical="top"/>
    </xf>
    <xf numFmtId="176" fontId="11" fillId="0" borderId="1" xfId="0" applyNumberFormat="1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right" vertical="top"/>
    </xf>
    <xf numFmtId="176" fontId="11" fillId="2" borderId="1" xfId="0" applyNumberFormat="1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176" fontId="8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wrapText="1"/>
    </xf>
    <xf numFmtId="176" fontId="11" fillId="2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76" fontId="7" fillId="2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18" sqref="H18"/>
    </sheetView>
  </sheetViews>
  <sheetFormatPr defaultColWidth="9" defaultRowHeight="13.5" outlineLevelCol="3"/>
  <cols>
    <col min="1" max="1" width="28" customWidth="1"/>
    <col min="2" max="2" width="12.4416666666667" customWidth="1"/>
    <col min="3" max="3" width="30.625" customWidth="1"/>
    <col min="4" max="4" width="13.7583333333333" customWidth="1"/>
    <col min="6" max="6" width="12.8916666666667"/>
  </cols>
  <sheetData>
    <row r="1" ht="20.25" spans="1:4">
      <c r="A1" s="91" t="s">
        <v>0</v>
      </c>
      <c r="B1" s="91"/>
      <c r="C1" s="91"/>
      <c r="D1" s="91"/>
    </row>
    <row r="2" spans="1:4">
      <c r="A2" s="92"/>
      <c r="D2" t="s">
        <v>1</v>
      </c>
    </row>
    <row r="3" ht="15" customHeight="1" spans="1:4">
      <c r="A3" s="43" t="s">
        <v>2</v>
      </c>
      <c r="B3" s="43"/>
      <c r="C3" s="43" t="s">
        <v>3</v>
      </c>
      <c r="D3" s="43"/>
    </row>
    <row r="4" spans="1:4">
      <c r="A4" s="43" t="s">
        <v>4</v>
      </c>
      <c r="B4" s="43" t="s">
        <v>5</v>
      </c>
      <c r="C4" s="43" t="s">
        <v>4</v>
      </c>
      <c r="D4" s="43" t="s">
        <v>5</v>
      </c>
    </row>
    <row r="5" spans="1:4">
      <c r="A5" s="67" t="s">
        <v>6</v>
      </c>
      <c r="B5" s="68">
        <v>439.65</v>
      </c>
      <c r="C5" s="67" t="s">
        <v>7</v>
      </c>
      <c r="D5" s="51">
        <v>439.65</v>
      </c>
    </row>
    <row r="6" spans="1:4">
      <c r="A6" s="67" t="s">
        <v>8</v>
      </c>
      <c r="B6" s="68"/>
      <c r="C6" s="67" t="s">
        <v>9</v>
      </c>
      <c r="D6" s="51"/>
    </row>
    <row r="7" spans="1:4">
      <c r="A7" s="67" t="s">
        <v>10</v>
      </c>
      <c r="B7" s="68"/>
      <c r="C7" s="67" t="s">
        <v>11</v>
      </c>
      <c r="D7" s="51"/>
    </row>
    <row r="8" spans="1:4">
      <c r="A8" s="67" t="s">
        <v>12</v>
      </c>
      <c r="B8" s="68"/>
      <c r="C8" s="67" t="s">
        <v>13</v>
      </c>
      <c r="D8" s="51"/>
    </row>
    <row r="9" spans="1:4">
      <c r="A9" s="67" t="s">
        <v>14</v>
      </c>
      <c r="B9" s="68"/>
      <c r="C9" s="67" t="s">
        <v>15</v>
      </c>
      <c r="D9" s="70">
        <v>322.52337</v>
      </c>
    </row>
    <row r="10" spans="1:4">
      <c r="A10" s="67" t="s">
        <v>16</v>
      </c>
      <c r="B10" s="68"/>
      <c r="C10" s="67" t="s">
        <v>17</v>
      </c>
      <c r="D10" s="70"/>
    </row>
    <row r="11" spans="1:4">
      <c r="A11" s="67" t="s">
        <v>18</v>
      </c>
      <c r="B11" s="68"/>
      <c r="C11" s="67" t="s">
        <v>19</v>
      </c>
      <c r="D11" s="70"/>
    </row>
    <row r="12" spans="1:4">
      <c r="A12" s="67" t="s">
        <v>20</v>
      </c>
      <c r="B12" s="68"/>
      <c r="C12" s="67" t="s">
        <v>21</v>
      </c>
      <c r="D12" s="70">
        <v>65.24</v>
      </c>
    </row>
    <row r="13" spans="1:4">
      <c r="A13" s="67" t="s">
        <v>22</v>
      </c>
      <c r="B13" s="68"/>
      <c r="C13" s="67" t="s">
        <v>23</v>
      </c>
      <c r="D13" s="70"/>
    </row>
    <row r="14" spans="1:4">
      <c r="A14" s="67"/>
      <c r="B14" s="71"/>
      <c r="C14" s="67" t="s">
        <v>24</v>
      </c>
      <c r="D14" s="70">
        <v>21.381453</v>
      </c>
    </row>
    <row r="15" spans="1:4">
      <c r="A15" s="67"/>
      <c r="B15" s="71"/>
      <c r="C15" s="67" t="s">
        <v>25</v>
      </c>
      <c r="D15" s="70"/>
    </row>
    <row r="16" spans="1:4">
      <c r="A16" s="67"/>
      <c r="B16" s="71"/>
      <c r="C16" s="67" t="s">
        <v>26</v>
      </c>
      <c r="D16" s="70"/>
    </row>
    <row r="17" spans="1:4">
      <c r="A17" s="67"/>
      <c r="B17" s="71"/>
      <c r="C17" s="67" t="s">
        <v>27</v>
      </c>
      <c r="D17" s="70"/>
    </row>
    <row r="18" spans="1:4">
      <c r="A18" s="67"/>
      <c r="B18" s="71"/>
      <c r="C18" s="67" t="s">
        <v>28</v>
      </c>
      <c r="D18" s="70"/>
    </row>
    <row r="19" spans="1:4">
      <c r="A19" s="67"/>
      <c r="B19" s="71"/>
      <c r="C19" s="67" t="s">
        <v>29</v>
      </c>
      <c r="D19" s="70"/>
    </row>
    <row r="20" spans="1:4">
      <c r="A20" s="67"/>
      <c r="B20" s="71"/>
      <c r="C20" s="67" t="s">
        <v>30</v>
      </c>
      <c r="D20" s="70"/>
    </row>
    <row r="21" spans="1:4">
      <c r="A21" s="67"/>
      <c r="B21" s="71"/>
      <c r="C21" s="67" t="s">
        <v>31</v>
      </c>
      <c r="D21" s="70"/>
    </row>
    <row r="22" spans="1:4">
      <c r="A22" s="67"/>
      <c r="B22" s="71"/>
      <c r="C22" s="67" t="s">
        <v>32</v>
      </c>
      <c r="D22" s="70"/>
    </row>
    <row r="23" spans="1:4">
      <c r="A23" s="67"/>
      <c r="B23" s="71"/>
      <c r="C23" s="67" t="s">
        <v>33</v>
      </c>
      <c r="D23" s="70"/>
    </row>
    <row r="24" spans="1:4">
      <c r="A24" s="67"/>
      <c r="B24" s="71"/>
      <c r="C24" s="67" t="s">
        <v>34</v>
      </c>
      <c r="D24" s="70">
        <v>30.501144</v>
      </c>
    </row>
    <row r="25" spans="1:4">
      <c r="A25" s="67"/>
      <c r="B25" s="71"/>
      <c r="C25" s="67" t="s">
        <v>35</v>
      </c>
      <c r="D25" s="70"/>
    </row>
    <row r="26" spans="1:4">
      <c r="A26" s="67"/>
      <c r="B26" s="71"/>
      <c r="C26" s="67" t="s">
        <v>36</v>
      </c>
      <c r="D26" s="70"/>
    </row>
    <row r="27" spans="1:4">
      <c r="A27" s="67"/>
      <c r="B27" s="71"/>
      <c r="C27" s="67" t="s">
        <v>37</v>
      </c>
      <c r="D27" s="70"/>
    </row>
    <row r="28" spans="1:4">
      <c r="A28" s="67"/>
      <c r="B28" s="71"/>
      <c r="C28" s="67" t="s">
        <v>38</v>
      </c>
      <c r="D28" s="70"/>
    </row>
    <row r="29" spans="1:4">
      <c r="A29" s="67"/>
      <c r="B29" s="71"/>
      <c r="C29" s="67" t="s">
        <v>39</v>
      </c>
      <c r="D29" s="70"/>
    </row>
    <row r="30" spans="1:4">
      <c r="A30" s="67"/>
      <c r="B30" s="71"/>
      <c r="C30" s="67" t="s">
        <v>40</v>
      </c>
      <c r="D30" s="51"/>
    </row>
    <row r="31" spans="1:4">
      <c r="A31" s="67"/>
      <c r="B31" s="71"/>
      <c r="C31" s="67" t="s">
        <v>41</v>
      </c>
      <c r="D31" s="51"/>
    </row>
    <row r="32" spans="1:4">
      <c r="A32" s="67"/>
      <c r="B32" s="71"/>
      <c r="C32" s="67" t="s">
        <v>42</v>
      </c>
      <c r="D32" s="51"/>
    </row>
    <row r="33" spans="1:4">
      <c r="A33" s="67"/>
      <c r="B33" s="71"/>
      <c r="C33" s="67" t="s">
        <v>43</v>
      </c>
      <c r="D33" s="51"/>
    </row>
    <row r="34" spans="1:4">
      <c r="A34" s="67"/>
      <c r="B34" s="71"/>
      <c r="C34" s="67" t="s">
        <v>44</v>
      </c>
      <c r="D34" s="51"/>
    </row>
    <row r="35" spans="1:4">
      <c r="A35" s="67"/>
      <c r="B35" s="71"/>
      <c r="C35" s="67"/>
      <c r="D35" s="93"/>
    </row>
    <row r="36" spans="1:4">
      <c r="A36" s="43" t="s">
        <v>45</v>
      </c>
      <c r="B36" s="46">
        <f>B5</f>
        <v>439.65</v>
      </c>
      <c r="C36" s="43" t="s">
        <v>46</v>
      </c>
      <c r="D36" s="70">
        <f>SUM(D6:D34)</f>
        <v>439.645967</v>
      </c>
    </row>
    <row r="37" spans="1:4">
      <c r="A37" s="67" t="s">
        <v>47</v>
      </c>
      <c r="B37" s="49"/>
      <c r="C37" s="67" t="s">
        <v>48</v>
      </c>
      <c r="D37" s="49"/>
    </row>
    <row r="38" spans="1:4">
      <c r="A38" s="67" t="s">
        <v>49</v>
      </c>
      <c r="B38" s="49"/>
      <c r="C38" s="67"/>
      <c r="D38" s="94"/>
    </row>
    <row r="39" spans="1:4">
      <c r="A39" s="95"/>
      <c r="B39" s="72"/>
      <c r="C39" s="95"/>
      <c r="D39" s="94"/>
    </row>
    <row r="40" spans="1:4">
      <c r="A40" s="43" t="s">
        <v>50</v>
      </c>
      <c r="B40" s="46">
        <f>B36</f>
        <v>439.65</v>
      </c>
      <c r="C40" s="43" t="s">
        <v>51</v>
      </c>
      <c r="D40" s="96">
        <f>D36</f>
        <v>439.645967</v>
      </c>
    </row>
    <row r="41" spans="1:1">
      <c r="A41" s="54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30.1416666666667" customWidth="1"/>
    <col min="2" max="2" width="28.7583333333333" customWidth="1"/>
  </cols>
  <sheetData>
    <row r="1" ht="20.25" spans="1:2">
      <c r="A1" s="17" t="s">
        <v>229</v>
      </c>
      <c r="B1" s="17"/>
    </row>
    <row r="2" spans="1:2">
      <c r="A2" s="18"/>
      <c r="B2" s="19" t="s">
        <v>1</v>
      </c>
    </row>
    <row r="3" ht="15" customHeight="1" spans="1:2">
      <c r="A3" s="20" t="s">
        <v>230</v>
      </c>
      <c r="B3" s="21" t="s">
        <v>231</v>
      </c>
    </row>
    <row r="4" spans="1:2">
      <c r="A4" s="20"/>
      <c r="B4" s="21"/>
    </row>
    <row r="5" spans="1:2">
      <c r="A5" s="22" t="s">
        <v>54</v>
      </c>
      <c r="B5" s="21">
        <v>1</v>
      </c>
    </row>
    <row r="6" spans="1:2">
      <c r="A6" s="23" t="s">
        <v>78</v>
      </c>
      <c r="B6" s="24"/>
    </row>
    <row r="7" spans="1:2">
      <c r="A7" s="25" t="s">
        <v>232</v>
      </c>
      <c r="B7" s="24"/>
    </row>
    <row r="8" spans="1:2">
      <c r="A8" s="25"/>
      <c r="B8" s="24"/>
    </row>
    <row r="9" spans="1:2">
      <c r="A9" s="25"/>
      <c r="B9" s="24"/>
    </row>
    <row r="10" spans="1:2">
      <c r="A10" s="25"/>
      <c r="B10" s="24"/>
    </row>
    <row r="11" spans="1:2">
      <c r="A11" s="25"/>
      <c r="B11" s="24"/>
    </row>
    <row r="12" spans="1:2">
      <c r="A12" s="25"/>
      <c r="B12" s="24"/>
    </row>
    <row r="13" spans="1:2">
      <c r="A13" s="25"/>
      <c r="B13" s="24"/>
    </row>
    <row r="14" spans="1:2">
      <c r="A14" s="25"/>
      <c r="B14" s="24"/>
    </row>
    <row r="15" spans="1:2">
      <c r="A15" s="25"/>
      <c r="B15" s="24"/>
    </row>
    <row r="16" spans="1:1">
      <c r="A16" s="2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2" sqref="C$1:E$1048576"/>
    </sheetView>
  </sheetViews>
  <sheetFormatPr defaultColWidth="9" defaultRowHeight="13.5" outlineLevelCol="4"/>
  <cols>
    <col min="1" max="1" width="18" customWidth="1"/>
    <col min="3" max="5" width="13.5583333333333" customWidth="1"/>
  </cols>
  <sheetData>
    <row r="1" ht="20.25" spans="1:5">
      <c r="A1" s="17" t="s">
        <v>233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36" customHeight="1" spans="1:5">
      <c r="A3" s="43" t="s">
        <v>137</v>
      </c>
      <c r="B3" s="43" t="s">
        <v>98</v>
      </c>
      <c r="C3" s="22" t="s">
        <v>234</v>
      </c>
      <c r="D3" s="22" t="s">
        <v>235</v>
      </c>
      <c r="E3" s="22" t="s">
        <v>236</v>
      </c>
    </row>
    <row r="4" spans="1:5">
      <c r="A4" s="43" t="s">
        <v>54</v>
      </c>
      <c r="B4" s="43">
        <v>1</v>
      </c>
      <c r="C4" s="43">
        <v>2</v>
      </c>
      <c r="D4" s="43">
        <v>3</v>
      </c>
      <c r="E4" s="43">
        <v>4</v>
      </c>
    </row>
    <row r="5" spans="1:5">
      <c r="A5" s="23" t="s">
        <v>78</v>
      </c>
      <c r="B5" s="24"/>
      <c r="C5" s="24"/>
      <c r="D5" s="24"/>
      <c r="E5" s="24"/>
    </row>
    <row r="6" spans="1:5">
      <c r="A6" s="25" t="s">
        <v>232</v>
      </c>
      <c r="B6" s="24"/>
      <c r="C6" s="24"/>
      <c r="D6" s="24"/>
      <c r="E6" s="24"/>
    </row>
    <row r="7" spans="1:5">
      <c r="A7" s="25"/>
      <c r="B7" s="24"/>
      <c r="C7" s="24"/>
      <c r="D7" s="24"/>
      <c r="E7" s="24"/>
    </row>
    <row r="8" spans="1:5">
      <c r="A8" s="25"/>
      <c r="B8" s="24"/>
      <c r="C8" s="24"/>
      <c r="D8" s="24"/>
      <c r="E8" s="24"/>
    </row>
    <row r="9" spans="1:5">
      <c r="A9" s="25"/>
      <c r="B9" s="24"/>
      <c r="C9" s="24"/>
      <c r="D9" s="24"/>
      <c r="E9" s="24"/>
    </row>
    <row r="10" spans="1:5">
      <c r="A10" s="25"/>
      <c r="B10" s="24"/>
      <c r="C10" s="24"/>
      <c r="D10" s="24"/>
      <c r="E10" s="24"/>
    </row>
    <row r="11" spans="1:5">
      <c r="A11" s="25"/>
      <c r="B11" s="24"/>
      <c r="C11" s="24"/>
      <c r="D11" s="24"/>
      <c r="E11" s="24"/>
    </row>
    <row r="12" spans="1:5">
      <c r="A12" s="25"/>
      <c r="B12" s="24"/>
      <c r="C12" s="24"/>
      <c r="D12" s="24"/>
      <c r="E12" s="24"/>
    </row>
    <row r="13" spans="1:5">
      <c r="A13" s="25"/>
      <c r="B13" s="24"/>
      <c r="C13" s="24"/>
      <c r="D13" s="24"/>
      <c r="E13" s="24"/>
    </row>
    <row r="14" spans="1:5">
      <c r="A14" s="25"/>
      <c r="B14" s="24"/>
      <c r="C14" s="24"/>
      <c r="D14" s="24"/>
      <c r="E14" s="24"/>
    </row>
    <row r="15" spans="1:1">
      <c r="A15" s="26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5" workbookViewId="0">
      <selection activeCell="I10" sqref="I10"/>
    </sheetView>
  </sheetViews>
  <sheetFormatPr defaultColWidth="9" defaultRowHeight="13.5" outlineLevelCol="6"/>
  <cols>
    <col min="2" max="2" width="13.625" customWidth="1"/>
    <col min="3" max="3" width="11.5" customWidth="1"/>
    <col min="4" max="4" width="9" customWidth="1"/>
    <col min="5" max="5" width="17.625" customWidth="1"/>
    <col min="6" max="6" width="15.2583333333333" customWidth="1"/>
  </cols>
  <sheetData>
    <row r="1" ht="18.75" spans="1:7">
      <c r="A1" s="2" t="s">
        <v>237</v>
      </c>
      <c r="B1" s="2"/>
      <c r="C1" s="2"/>
      <c r="D1" s="2"/>
      <c r="E1" s="2"/>
      <c r="F1" s="2"/>
      <c r="G1" s="2"/>
    </row>
    <row r="2" ht="14.25" spans="1:7">
      <c r="A2" s="27" t="s">
        <v>238</v>
      </c>
      <c r="B2" s="27"/>
      <c r="C2" s="27"/>
      <c r="D2" s="27"/>
      <c r="E2" s="27"/>
      <c r="F2" s="27"/>
      <c r="G2" s="27"/>
    </row>
    <row r="3" ht="20" customHeight="1" spans="1:7">
      <c r="A3" s="28" t="s">
        <v>239</v>
      </c>
      <c r="B3" s="28"/>
      <c r="C3" s="28"/>
      <c r="D3" s="28" t="s">
        <v>143</v>
      </c>
      <c r="E3" s="28"/>
      <c r="F3" s="28"/>
      <c r="G3" s="28"/>
    </row>
    <row r="4" ht="20" customHeight="1" spans="1:7">
      <c r="A4" s="28" t="s">
        <v>240</v>
      </c>
      <c r="B4" s="29" t="s">
        <v>241</v>
      </c>
      <c r="C4" s="29"/>
      <c r="D4" s="29"/>
      <c r="E4" s="29"/>
      <c r="F4" s="29"/>
      <c r="G4" s="29"/>
    </row>
    <row r="5" ht="20" customHeight="1" spans="1:7">
      <c r="A5" s="28"/>
      <c r="B5" s="29" t="s">
        <v>242</v>
      </c>
      <c r="C5" s="29"/>
      <c r="D5" s="29"/>
      <c r="E5" s="29"/>
      <c r="F5" s="29"/>
      <c r="G5" s="29"/>
    </row>
    <row r="6" ht="20" customHeight="1" spans="1:7">
      <c r="A6" s="28"/>
      <c r="B6" s="29" t="s">
        <v>243</v>
      </c>
      <c r="C6" s="29"/>
      <c r="D6" s="29"/>
      <c r="E6" s="29"/>
      <c r="F6" s="29"/>
      <c r="G6" s="29"/>
    </row>
    <row r="7" ht="20" customHeight="1" spans="1:7">
      <c r="A7" s="28" t="s">
        <v>244</v>
      </c>
      <c r="B7" s="28" t="s">
        <v>245</v>
      </c>
      <c r="C7" s="28"/>
      <c r="D7" s="28"/>
      <c r="E7" s="28" t="s">
        <v>246</v>
      </c>
      <c r="F7" s="28" t="s">
        <v>247</v>
      </c>
      <c r="G7" s="28" t="s">
        <v>246</v>
      </c>
    </row>
    <row r="8" ht="20" customHeight="1" spans="1:7">
      <c r="A8" s="28"/>
      <c r="B8" s="28" t="s">
        <v>248</v>
      </c>
      <c r="C8" s="28" t="s">
        <v>249</v>
      </c>
      <c r="D8" s="28"/>
      <c r="E8" s="30">
        <v>426.97</v>
      </c>
      <c r="F8" s="28" t="s">
        <v>250</v>
      </c>
      <c r="G8" s="28">
        <v>439.65</v>
      </c>
    </row>
    <row r="9" ht="20" customHeight="1" spans="1:7">
      <c r="A9" s="28"/>
      <c r="B9" s="28"/>
      <c r="C9" s="28" t="s">
        <v>251</v>
      </c>
      <c r="D9" s="28"/>
      <c r="E9" s="30">
        <v>12.68</v>
      </c>
      <c r="F9" s="28" t="s">
        <v>252</v>
      </c>
      <c r="G9" s="28">
        <v>0</v>
      </c>
    </row>
    <row r="10" ht="20" customHeight="1" spans="1:7">
      <c r="A10" s="28"/>
      <c r="B10" s="28"/>
      <c r="C10" s="28" t="s">
        <v>253</v>
      </c>
      <c r="D10" s="28"/>
      <c r="E10" s="31">
        <f>E8+E9</f>
        <v>439.65</v>
      </c>
      <c r="F10" s="28" t="s">
        <v>254</v>
      </c>
      <c r="G10" s="28">
        <v>0</v>
      </c>
    </row>
    <row r="11" ht="20" customHeight="1" spans="1:7">
      <c r="A11" s="28"/>
      <c r="B11" s="28" t="s">
        <v>255</v>
      </c>
      <c r="C11" s="28"/>
      <c r="D11" s="28"/>
      <c r="E11" s="31">
        <v>0</v>
      </c>
      <c r="F11" s="28" t="s">
        <v>256</v>
      </c>
      <c r="G11" s="28">
        <v>439.65</v>
      </c>
    </row>
    <row r="12" ht="20" customHeight="1" spans="1:7">
      <c r="A12" s="28"/>
      <c r="B12" s="28"/>
      <c r="C12" s="28"/>
      <c r="D12" s="28"/>
      <c r="E12" s="31"/>
      <c r="F12" s="28" t="s">
        <v>257</v>
      </c>
      <c r="G12" s="28">
        <v>439.65</v>
      </c>
    </row>
    <row r="13" ht="28" customHeight="1" spans="1:7">
      <c r="A13" s="32" t="s">
        <v>258</v>
      </c>
      <c r="B13" s="28" t="s">
        <v>259</v>
      </c>
      <c r="C13" s="28" t="s">
        <v>260</v>
      </c>
      <c r="D13" s="28"/>
      <c r="E13" s="28" t="s">
        <v>261</v>
      </c>
      <c r="F13" s="28" t="s">
        <v>262</v>
      </c>
      <c r="G13" s="28"/>
    </row>
    <row r="14" ht="24" customHeight="1" spans="1:7">
      <c r="A14" s="32"/>
      <c r="B14" s="28" t="s">
        <v>263</v>
      </c>
      <c r="C14" s="28" t="s">
        <v>264</v>
      </c>
      <c r="D14" s="28"/>
      <c r="E14" s="28" t="s">
        <v>265</v>
      </c>
      <c r="F14" s="28" t="s">
        <v>266</v>
      </c>
      <c r="G14" s="28"/>
    </row>
    <row r="15" ht="24" customHeight="1" spans="1:7">
      <c r="A15" s="32"/>
      <c r="B15" s="28"/>
      <c r="C15" s="28" t="s">
        <v>267</v>
      </c>
      <c r="D15" s="28"/>
      <c r="E15" s="28" t="s">
        <v>268</v>
      </c>
      <c r="F15" s="28" t="s">
        <v>269</v>
      </c>
      <c r="G15" s="28"/>
    </row>
    <row r="16" ht="24" customHeight="1" spans="1:7">
      <c r="A16" s="32"/>
      <c r="B16" s="28"/>
      <c r="C16" s="28" t="s">
        <v>270</v>
      </c>
      <c r="D16" s="28"/>
      <c r="E16" s="28" t="s">
        <v>271</v>
      </c>
      <c r="F16" s="28" t="s">
        <v>272</v>
      </c>
      <c r="G16" s="28"/>
    </row>
    <row r="17" ht="24" customHeight="1" spans="1:7">
      <c r="A17" s="32"/>
      <c r="B17" s="28"/>
      <c r="C17" s="33" t="s">
        <v>273</v>
      </c>
      <c r="D17" s="34"/>
      <c r="E17" s="28" t="s">
        <v>274</v>
      </c>
      <c r="F17" s="33" t="s">
        <v>275</v>
      </c>
      <c r="G17" s="34"/>
    </row>
    <row r="18" ht="24" customHeight="1" spans="1:7">
      <c r="A18" s="32"/>
      <c r="B18" s="28"/>
      <c r="C18" s="33" t="s">
        <v>276</v>
      </c>
      <c r="D18" s="34"/>
      <c r="E18" s="28" t="s">
        <v>277</v>
      </c>
      <c r="F18" s="33" t="s">
        <v>278</v>
      </c>
      <c r="G18" s="34"/>
    </row>
    <row r="19" ht="24" customHeight="1" spans="1:7">
      <c r="A19" s="32"/>
      <c r="B19" s="35" t="s">
        <v>279</v>
      </c>
      <c r="C19" s="28" t="s">
        <v>280</v>
      </c>
      <c r="D19" s="28"/>
      <c r="E19" s="36" t="s">
        <v>281</v>
      </c>
      <c r="F19" s="33" t="s">
        <v>282</v>
      </c>
      <c r="G19" s="34"/>
    </row>
    <row r="20" ht="24" customHeight="1" spans="1:7">
      <c r="A20" s="32"/>
      <c r="B20" s="37"/>
      <c r="C20" s="28"/>
      <c r="D20" s="28"/>
      <c r="E20" s="38" t="s">
        <v>283</v>
      </c>
      <c r="F20" s="33">
        <v>439.65</v>
      </c>
      <c r="G20" s="34"/>
    </row>
    <row r="21" ht="24" customHeight="1" spans="1:7">
      <c r="A21" s="32"/>
      <c r="B21" s="37"/>
      <c r="C21" s="28" t="s">
        <v>284</v>
      </c>
      <c r="D21" s="28"/>
      <c r="E21" s="34" t="s">
        <v>285</v>
      </c>
      <c r="F21" s="28" t="s">
        <v>275</v>
      </c>
      <c r="G21" s="28"/>
    </row>
    <row r="22" ht="24" customHeight="1" spans="1:7">
      <c r="A22" s="32"/>
      <c r="B22" s="37"/>
      <c r="C22" s="28"/>
      <c r="D22" s="28"/>
      <c r="E22" s="34" t="s">
        <v>286</v>
      </c>
      <c r="F22" s="28" t="s">
        <v>287</v>
      </c>
      <c r="G22" s="28"/>
    </row>
    <row r="23" ht="24" customHeight="1" spans="1:7">
      <c r="A23" s="32"/>
      <c r="B23" s="39"/>
      <c r="C23" s="28"/>
      <c r="D23" s="28"/>
      <c r="E23" s="28" t="s">
        <v>288</v>
      </c>
      <c r="F23" s="28" t="s">
        <v>289</v>
      </c>
      <c r="G23" s="28"/>
    </row>
    <row r="24" ht="24" customHeight="1" spans="1:7">
      <c r="A24" s="32"/>
      <c r="B24" s="37" t="s">
        <v>290</v>
      </c>
      <c r="C24" s="28" t="s">
        <v>291</v>
      </c>
      <c r="D24" s="28"/>
      <c r="E24" s="36" t="s">
        <v>292</v>
      </c>
      <c r="F24" s="33">
        <v>439.65</v>
      </c>
      <c r="G24" s="34"/>
    </row>
    <row r="25" ht="24" customHeight="1" spans="1:7">
      <c r="A25" s="32"/>
      <c r="B25" s="37"/>
      <c r="C25" s="28" t="s">
        <v>293</v>
      </c>
      <c r="D25" s="28"/>
      <c r="E25" s="36" t="s">
        <v>294</v>
      </c>
      <c r="F25" s="40">
        <v>1</v>
      </c>
      <c r="G25" s="36"/>
    </row>
    <row r="26" ht="24" customHeight="1" spans="1:7">
      <c r="A26" s="32"/>
      <c r="B26" s="37"/>
      <c r="C26" s="28" t="s">
        <v>295</v>
      </c>
      <c r="D26" s="28"/>
      <c r="E26" s="28" t="s">
        <v>296</v>
      </c>
      <c r="F26" s="33" t="s">
        <v>297</v>
      </c>
      <c r="G26" s="34"/>
    </row>
    <row r="27" ht="24" customHeight="1" spans="1:7">
      <c r="A27" s="32"/>
      <c r="B27" s="37"/>
      <c r="C27" s="28" t="s">
        <v>298</v>
      </c>
      <c r="D27" s="28"/>
      <c r="E27" s="28" t="s">
        <v>299</v>
      </c>
      <c r="F27" s="28" t="s">
        <v>275</v>
      </c>
      <c r="G27" s="28"/>
    </row>
    <row r="28" ht="24" customHeight="1" spans="1:7">
      <c r="A28" s="32"/>
      <c r="B28" s="37"/>
      <c r="C28" s="28" t="s">
        <v>300</v>
      </c>
      <c r="D28" s="28"/>
      <c r="E28" s="28" t="s">
        <v>301</v>
      </c>
      <c r="F28" s="28" t="s">
        <v>302</v>
      </c>
      <c r="G28" s="28"/>
    </row>
    <row r="29" ht="24" customHeight="1" spans="1:7">
      <c r="A29" s="32"/>
      <c r="B29" s="39"/>
      <c r="C29" s="28" t="s">
        <v>303</v>
      </c>
      <c r="D29" s="28"/>
      <c r="E29" s="28" t="s">
        <v>304</v>
      </c>
      <c r="F29" s="28" t="s">
        <v>275</v>
      </c>
      <c r="G29" s="28"/>
    </row>
    <row r="30" ht="8" customHeight="1" spans="1:7">
      <c r="A30" s="3" t="s">
        <v>305</v>
      </c>
      <c r="B30" s="3"/>
      <c r="C30" s="3"/>
      <c r="D30" s="3"/>
      <c r="E30" s="3"/>
      <c r="F30" s="3"/>
      <c r="G30" s="16"/>
    </row>
    <row r="31" ht="8" customHeight="1" spans="1:7">
      <c r="A31" s="3"/>
      <c r="B31" s="3"/>
      <c r="C31" s="3"/>
      <c r="D31" s="3"/>
      <c r="E31" s="3"/>
      <c r="F31" s="3"/>
      <c r="G31" s="16"/>
    </row>
    <row r="32" ht="8" customHeight="1" spans="1:7">
      <c r="A32" s="3"/>
      <c r="B32" s="3"/>
      <c r="C32" s="3"/>
      <c r="D32" s="3"/>
      <c r="E32" s="3"/>
      <c r="F32" s="3"/>
      <c r="G32" s="16"/>
    </row>
    <row r="33" ht="8" customHeight="1" spans="1:7">
      <c r="A33" s="3"/>
      <c r="B33" s="3"/>
      <c r="C33" s="3"/>
      <c r="D33" s="3"/>
      <c r="E33" s="3"/>
      <c r="F33" s="3"/>
      <c r="G33" s="16"/>
    </row>
    <row r="34" ht="8" customHeight="1" spans="1:7">
      <c r="A34" s="41"/>
      <c r="B34" s="41"/>
      <c r="C34" s="41"/>
      <c r="D34" s="41"/>
      <c r="E34" s="41"/>
      <c r="F34" s="41"/>
      <c r="G34" s="42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3"/>
    <mergeCell ref="B24:B29"/>
    <mergeCell ref="E11:E12"/>
    <mergeCell ref="B11:D12"/>
    <mergeCell ref="C19:D20"/>
    <mergeCell ref="C21:D23"/>
    <mergeCell ref="A30:G3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7" t="s">
        <v>306</v>
      </c>
      <c r="B1" s="17"/>
    </row>
    <row r="2" spans="1:2">
      <c r="A2" s="18"/>
      <c r="B2" s="19" t="s">
        <v>1</v>
      </c>
    </row>
    <row r="3" ht="15" customHeight="1" spans="1:2">
      <c r="A3" s="20" t="s">
        <v>230</v>
      </c>
      <c r="B3" s="21" t="s">
        <v>231</v>
      </c>
    </row>
    <row r="4" spans="1:2">
      <c r="A4" s="20"/>
      <c r="B4" s="21"/>
    </row>
    <row r="5" spans="1:2">
      <c r="A5" s="22" t="s">
        <v>54</v>
      </c>
      <c r="B5" s="21">
        <v>1</v>
      </c>
    </row>
    <row r="6" spans="1:2">
      <c r="A6" s="23" t="s">
        <v>78</v>
      </c>
      <c r="B6" s="24"/>
    </row>
    <row r="7" spans="1:2">
      <c r="A7" s="25" t="s">
        <v>232</v>
      </c>
      <c r="B7" s="24"/>
    </row>
    <row r="8" spans="1:2">
      <c r="A8" s="25"/>
      <c r="B8" s="24"/>
    </row>
    <row r="9" spans="1:2">
      <c r="A9" s="25"/>
      <c r="B9" s="24"/>
    </row>
    <row r="10" spans="1:2">
      <c r="A10" s="25"/>
      <c r="B10" s="24"/>
    </row>
    <row r="11" spans="1:2">
      <c r="A11" s="25"/>
      <c r="B11" s="24"/>
    </row>
    <row r="12" spans="1:2">
      <c r="A12" s="25"/>
      <c r="B12" s="24"/>
    </row>
    <row r="13" spans="1:2">
      <c r="A13" s="25"/>
      <c r="B13" s="24"/>
    </row>
    <row r="14" spans="1:2">
      <c r="A14" s="25"/>
      <c r="B14" s="24"/>
    </row>
    <row r="15" spans="1:2">
      <c r="A15" s="25"/>
      <c r="B15" s="24"/>
    </row>
    <row r="16" spans="1:1">
      <c r="A16" s="2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K15" sqref="K15"/>
    </sheetView>
  </sheetViews>
  <sheetFormatPr defaultColWidth="9" defaultRowHeight="13.5" outlineLevelCol="6"/>
  <cols>
    <col min="2" max="2" width="12.625" customWidth="1"/>
    <col min="4" max="4" width="13" customWidth="1"/>
    <col min="5" max="5" width="12" customWidth="1"/>
    <col min="7" max="7" width="14.625" customWidth="1"/>
  </cols>
  <sheetData>
    <row r="1" ht="18.75" spans="1:7">
      <c r="A1" s="1" t="s">
        <v>307</v>
      </c>
      <c r="B1" s="2"/>
      <c r="C1" s="2"/>
      <c r="D1" s="2"/>
      <c r="E1" s="2"/>
      <c r="F1" s="2"/>
      <c r="G1" s="2"/>
    </row>
    <row r="2" ht="24" spans="1:7">
      <c r="A2" s="3" t="s">
        <v>308</v>
      </c>
      <c r="B2" s="3"/>
      <c r="C2" s="3"/>
      <c r="D2" s="3"/>
      <c r="E2" s="3" t="s">
        <v>309</v>
      </c>
      <c r="F2" s="3"/>
      <c r="G2" s="3"/>
    </row>
    <row r="3" ht="15" customHeight="1" spans="1:7">
      <c r="A3" s="3" t="s">
        <v>310</v>
      </c>
      <c r="B3" s="3"/>
      <c r="C3" s="3"/>
      <c r="D3" s="3"/>
      <c r="E3" s="3" t="s">
        <v>311</v>
      </c>
      <c r="F3" s="3"/>
      <c r="G3" s="3"/>
    </row>
    <row r="4" ht="15" customHeight="1" spans="1:7">
      <c r="A4" s="4" t="s">
        <v>312</v>
      </c>
      <c r="B4" s="4"/>
      <c r="C4" s="5" t="s">
        <v>313</v>
      </c>
      <c r="D4" s="5"/>
      <c r="E4" s="6"/>
      <c r="F4" s="6"/>
      <c r="G4" s="6"/>
    </row>
    <row r="5" ht="15" customHeight="1" spans="1:7">
      <c r="A5" s="4"/>
      <c r="B5" s="4"/>
      <c r="C5" s="7" t="s">
        <v>314</v>
      </c>
      <c r="D5" s="7"/>
      <c r="E5" s="6"/>
      <c r="F5" s="6"/>
      <c r="G5" s="6"/>
    </row>
    <row r="6" ht="15" customHeight="1" spans="1:7">
      <c r="A6" s="4"/>
      <c r="B6" s="4"/>
      <c r="C6" s="7" t="s">
        <v>315</v>
      </c>
      <c r="D6" s="7"/>
      <c r="E6" s="6"/>
      <c r="F6" s="6"/>
      <c r="G6" s="6"/>
    </row>
    <row r="7" ht="15" customHeight="1" spans="1:7">
      <c r="A7" s="4" t="s">
        <v>316</v>
      </c>
      <c r="B7" s="8" t="s">
        <v>317</v>
      </c>
      <c r="C7" s="8"/>
      <c r="D7" s="8"/>
      <c r="E7" s="8"/>
      <c r="F7" s="8"/>
      <c r="G7" s="8"/>
    </row>
    <row r="8" ht="15" customHeight="1" spans="1:7">
      <c r="A8" s="4"/>
      <c r="B8" s="5" t="s">
        <v>318</v>
      </c>
      <c r="C8" s="5"/>
      <c r="D8" s="5"/>
      <c r="E8" s="5"/>
      <c r="F8" s="5"/>
      <c r="G8" s="5"/>
    </row>
    <row r="9" customHeight="1" spans="1:7">
      <c r="A9" s="4" t="s">
        <v>319</v>
      </c>
      <c r="B9" s="4" t="s">
        <v>320</v>
      </c>
      <c r="C9" s="4" t="s">
        <v>321</v>
      </c>
      <c r="D9" s="8" t="s">
        <v>322</v>
      </c>
      <c r="E9" s="8"/>
      <c r="F9" s="8"/>
      <c r="G9" s="4" t="s">
        <v>323</v>
      </c>
    </row>
    <row r="10" customHeight="1" spans="1:7">
      <c r="A10" s="4"/>
      <c r="B10" s="9" t="s">
        <v>324</v>
      </c>
      <c r="C10" s="4" t="s">
        <v>325</v>
      </c>
      <c r="D10" s="10" t="s">
        <v>326</v>
      </c>
      <c r="E10" s="11"/>
      <c r="F10" s="12"/>
      <c r="G10" s="4"/>
    </row>
    <row r="11" customHeight="1" spans="1:7">
      <c r="A11" s="4"/>
      <c r="B11" s="13"/>
      <c r="C11" s="4" t="s">
        <v>327</v>
      </c>
      <c r="D11" s="10" t="s">
        <v>326</v>
      </c>
      <c r="E11" s="11"/>
      <c r="F11" s="12"/>
      <c r="G11" s="4"/>
    </row>
    <row r="12" ht="15" customHeight="1" spans="1:7">
      <c r="A12" s="4"/>
      <c r="B12" s="14"/>
      <c r="C12" s="4" t="s">
        <v>328</v>
      </c>
      <c r="D12" s="10" t="s">
        <v>326</v>
      </c>
      <c r="E12" s="11"/>
      <c r="F12" s="12"/>
      <c r="G12" s="4"/>
    </row>
    <row r="13" ht="15" customHeight="1" spans="1:7">
      <c r="A13" s="4"/>
      <c r="B13" s="4" t="s">
        <v>329</v>
      </c>
      <c r="C13" s="4" t="s">
        <v>291</v>
      </c>
      <c r="D13" s="7" t="s">
        <v>326</v>
      </c>
      <c r="E13" s="7"/>
      <c r="F13" s="7"/>
      <c r="G13" s="6"/>
    </row>
    <row r="14" ht="15" customHeight="1" spans="1:7">
      <c r="A14" s="4"/>
      <c r="B14" s="4"/>
      <c r="C14" s="4"/>
      <c r="D14" s="7" t="s">
        <v>330</v>
      </c>
      <c r="E14" s="7"/>
      <c r="F14" s="7"/>
      <c r="G14" s="6"/>
    </row>
    <row r="15" ht="15" customHeight="1" spans="1:7">
      <c r="A15" s="4"/>
      <c r="B15" s="4"/>
      <c r="C15" s="4" t="s">
        <v>293</v>
      </c>
      <c r="D15" s="7" t="s">
        <v>326</v>
      </c>
      <c r="E15" s="7"/>
      <c r="F15" s="7"/>
      <c r="G15" s="6"/>
    </row>
    <row r="16" ht="15" customHeight="1" spans="1:7">
      <c r="A16" s="4"/>
      <c r="B16" s="4"/>
      <c r="C16" s="4"/>
      <c r="D16" s="7" t="s">
        <v>330</v>
      </c>
      <c r="E16" s="7"/>
      <c r="F16" s="7"/>
      <c r="G16" s="6"/>
    </row>
    <row r="17" ht="15" customHeight="1" spans="1:7">
      <c r="A17" s="4"/>
      <c r="B17" s="4"/>
      <c r="C17" s="4" t="s">
        <v>331</v>
      </c>
      <c r="D17" s="7" t="s">
        <v>326</v>
      </c>
      <c r="E17" s="7"/>
      <c r="F17" s="7"/>
      <c r="G17" s="6"/>
    </row>
    <row r="18" ht="15" customHeight="1" spans="1:7">
      <c r="A18" s="4"/>
      <c r="B18" s="4"/>
      <c r="C18" s="4"/>
      <c r="D18" s="7" t="s">
        <v>330</v>
      </c>
      <c r="E18" s="7"/>
      <c r="F18" s="7"/>
      <c r="G18" s="6"/>
    </row>
    <row r="19" ht="15" customHeight="1" spans="1:7">
      <c r="A19" s="4"/>
      <c r="B19" s="4" t="s">
        <v>332</v>
      </c>
      <c r="C19" s="4" t="s">
        <v>333</v>
      </c>
      <c r="D19" s="7" t="s">
        <v>326</v>
      </c>
      <c r="E19" s="7"/>
      <c r="F19" s="7"/>
      <c r="G19" s="6"/>
    </row>
    <row r="20" ht="15" customHeight="1" spans="1:7">
      <c r="A20" s="4"/>
      <c r="B20" s="4"/>
      <c r="C20" s="4"/>
      <c r="D20" s="7" t="s">
        <v>330</v>
      </c>
      <c r="E20" s="7"/>
      <c r="F20" s="7"/>
      <c r="G20" s="6"/>
    </row>
    <row r="21" ht="15" customHeight="1" spans="1:7">
      <c r="A21" s="4"/>
      <c r="B21" s="4"/>
      <c r="C21" s="4" t="s">
        <v>334</v>
      </c>
      <c r="D21" s="7" t="s">
        <v>326</v>
      </c>
      <c r="E21" s="7"/>
      <c r="F21" s="7"/>
      <c r="G21" s="6"/>
    </row>
    <row r="22" ht="15" customHeight="1" spans="1:7">
      <c r="A22" s="4"/>
      <c r="B22" s="4"/>
      <c r="C22" s="4"/>
      <c r="D22" s="7" t="s">
        <v>330</v>
      </c>
      <c r="E22" s="7"/>
      <c r="F22" s="7"/>
      <c r="G22" s="6"/>
    </row>
    <row r="23" ht="15" customHeight="1" spans="1:7">
      <c r="A23" s="4"/>
      <c r="B23" s="4"/>
      <c r="C23" s="4" t="s">
        <v>335</v>
      </c>
      <c r="D23" s="7" t="s">
        <v>326</v>
      </c>
      <c r="E23" s="7"/>
      <c r="F23" s="7"/>
      <c r="G23" s="15"/>
    </row>
    <row r="24" ht="15" customHeight="1" spans="1:7">
      <c r="A24" s="4"/>
      <c r="B24" s="4"/>
      <c r="C24" s="4"/>
      <c r="D24" s="7" t="s">
        <v>330</v>
      </c>
      <c r="E24" s="7"/>
      <c r="F24" s="7"/>
      <c r="G24" s="15"/>
    </row>
    <row r="25" ht="15" customHeight="1" spans="1:7">
      <c r="A25" s="4"/>
      <c r="B25" s="4"/>
      <c r="C25" s="4" t="s">
        <v>336</v>
      </c>
      <c r="D25" s="7" t="s">
        <v>326</v>
      </c>
      <c r="E25" s="7"/>
      <c r="F25" s="7"/>
      <c r="G25" s="15"/>
    </row>
    <row r="26" spans="1:7">
      <c r="A26" s="4"/>
      <c r="B26" s="4"/>
      <c r="C26" s="4"/>
      <c r="D26" s="7" t="s">
        <v>330</v>
      </c>
      <c r="E26" s="7"/>
      <c r="F26" s="7"/>
      <c r="G26" s="15"/>
    </row>
    <row r="27" spans="1:7">
      <c r="A27" s="4"/>
      <c r="B27" s="4" t="s">
        <v>337</v>
      </c>
      <c r="C27" s="4" t="s">
        <v>338</v>
      </c>
      <c r="D27" s="7" t="s">
        <v>326</v>
      </c>
      <c r="E27" s="7"/>
      <c r="F27" s="7"/>
      <c r="G27" s="6"/>
    </row>
    <row r="28" spans="1:7">
      <c r="A28" s="4"/>
      <c r="B28" s="4"/>
      <c r="C28" s="4"/>
      <c r="D28" s="7" t="s">
        <v>330</v>
      </c>
      <c r="E28" s="7"/>
      <c r="F28" s="7"/>
      <c r="G28" s="6"/>
    </row>
    <row r="29" ht="29" customHeight="1" spans="1:7">
      <c r="A29" s="3" t="s">
        <v>305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3" workbookViewId="0">
      <selection activeCell="E25" sqref="E2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91" t="s">
        <v>53</v>
      </c>
    </row>
    <row r="2" spans="1:2">
      <c r="A2" s="92"/>
      <c r="B2" t="s">
        <v>1</v>
      </c>
    </row>
    <row r="3" ht="20" customHeight="1" spans="1:2">
      <c r="A3" s="43" t="s">
        <v>4</v>
      </c>
      <c r="B3" s="43" t="s">
        <v>5</v>
      </c>
    </row>
    <row r="4" ht="20" customHeight="1" spans="1:2">
      <c r="A4" s="43" t="s">
        <v>54</v>
      </c>
      <c r="B4" s="43">
        <v>1</v>
      </c>
    </row>
    <row r="5" ht="20" customHeight="1" spans="1:2">
      <c r="A5" s="45" t="s">
        <v>55</v>
      </c>
      <c r="B5" s="46">
        <v>439.65</v>
      </c>
    </row>
    <row r="6" ht="20" customHeight="1" spans="1:2">
      <c r="A6" s="25" t="s">
        <v>56</v>
      </c>
      <c r="B6" s="47">
        <v>439.65</v>
      </c>
    </row>
    <row r="7" ht="20" customHeight="1" spans="1:2">
      <c r="A7" s="45" t="s">
        <v>57</v>
      </c>
      <c r="B7" s="46"/>
    </row>
    <row r="8" ht="20" customHeight="1" spans="1:2">
      <c r="A8" s="25" t="s">
        <v>58</v>
      </c>
      <c r="B8" s="46"/>
    </row>
    <row r="9" ht="20" customHeight="1" spans="1:2">
      <c r="A9" s="45" t="s">
        <v>59</v>
      </c>
      <c r="B9" s="46"/>
    </row>
    <row r="10" ht="20" customHeight="1" spans="1:2">
      <c r="A10" s="25" t="s">
        <v>58</v>
      </c>
      <c r="B10" s="46"/>
    </row>
    <row r="11" ht="20" customHeight="1" spans="1:2">
      <c r="A11" s="45" t="s">
        <v>60</v>
      </c>
      <c r="B11" s="46"/>
    </row>
    <row r="12" ht="20" customHeight="1" spans="1:2">
      <c r="A12" s="25" t="s">
        <v>58</v>
      </c>
      <c r="B12" s="46"/>
    </row>
    <row r="13" ht="20" customHeight="1" spans="1:2">
      <c r="A13" s="45" t="s">
        <v>61</v>
      </c>
      <c r="B13" s="46"/>
    </row>
    <row r="14" ht="20" customHeight="1" spans="1:2">
      <c r="A14" s="25" t="s">
        <v>58</v>
      </c>
      <c r="B14" s="46"/>
    </row>
    <row r="15" ht="20" customHeight="1" spans="1:2">
      <c r="A15" s="45" t="s">
        <v>62</v>
      </c>
      <c r="B15" s="46"/>
    </row>
    <row r="16" ht="20" customHeight="1" spans="1:2">
      <c r="A16" s="25" t="s">
        <v>58</v>
      </c>
      <c r="B16" s="46"/>
    </row>
    <row r="17" ht="20" customHeight="1" spans="1:2">
      <c r="A17" s="45" t="s">
        <v>63</v>
      </c>
      <c r="B17" s="46"/>
    </row>
    <row r="18" ht="20" customHeight="1" spans="1:2">
      <c r="A18" s="25" t="s">
        <v>58</v>
      </c>
      <c r="B18" s="46"/>
    </row>
    <row r="19" ht="20" customHeight="1" spans="1:2">
      <c r="A19" s="45" t="s">
        <v>64</v>
      </c>
      <c r="B19" s="46"/>
    </row>
    <row r="20" ht="20" customHeight="1" spans="1:2">
      <c r="A20" s="25" t="s">
        <v>58</v>
      </c>
      <c r="B20" s="46"/>
    </row>
    <row r="21" ht="20" customHeight="1" spans="1:2">
      <c r="A21" s="45" t="s">
        <v>65</v>
      </c>
      <c r="B21" s="46"/>
    </row>
    <row r="22" ht="20" customHeight="1" spans="1:2">
      <c r="A22" s="25" t="s">
        <v>58</v>
      </c>
      <c r="B22" s="46"/>
    </row>
    <row r="23" ht="20" customHeight="1" spans="1:2">
      <c r="A23" s="45" t="s">
        <v>66</v>
      </c>
      <c r="B23" s="47">
        <v>439.65</v>
      </c>
    </row>
    <row r="24" ht="20" customHeight="1" spans="1:2">
      <c r="A24" s="25" t="s">
        <v>67</v>
      </c>
      <c r="B24" s="46"/>
    </row>
    <row r="25" ht="20" customHeight="1" spans="1:2">
      <c r="A25" s="25" t="s">
        <v>67</v>
      </c>
      <c r="B25" s="46"/>
    </row>
    <row r="26" ht="20" customHeight="1" spans="1:2">
      <c r="A26" s="25" t="s">
        <v>67</v>
      </c>
      <c r="B26" s="46"/>
    </row>
    <row r="27" ht="20" customHeight="1" spans="1:2">
      <c r="A27" s="25" t="s">
        <v>67</v>
      </c>
      <c r="B27" s="46"/>
    </row>
    <row r="28" ht="20" customHeight="1" spans="1:2">
      <c r="A28" s="25" t="s">
        <v>67</v>
      </c>
      <c r="B28" s="46"/>
    </row>
    <row r="29" ht="20" customHeight="1" spans="1:2">
      <c r="A29" s="45" t="s">
        <v>68</v>
      </c>
      <c r="B29" s="46"/>
    </row>
    <row r="30" ht="20" customHeight="1" spans="1:2">
      <c r="A30" s="25" t="s">
        <v>58</v>
      </c>
      <c r="B30" s="46"/>
    </row>
    <row r="31" ht="20" customHeight="1" spans="1:2">
      <c r="A31" s="45" t="s">
        <v>69</v>
      </c>
      <c r="B31" s="46"/>
    </row>
    <row r="32" ht="20" customHeight="1" spans="1:2">
      <c r="A32" s="25" t="s">
        <v>58</v>
      </c>
      <c r="B32" s="46"/>
    </row>
    <row r="33" ht="20" customHeight="1" spans="1:2">
      <c r="A33" s="45" t="s">
        <v>70</v>
      </c>
      <c r="B33" s="47">
        <v>439.65</v>
      </c>
    </row>
    <row r="34" spans="1:1">
      <c r="A34" s="73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F17" sqref="F17"/>
    </sheetView>
  </sheetViews>
  <sheetFormatPr defaultColWidth="9" defaultRowHeight="13.5" outlineLevelCol="4"/>
  <cols>
    <col min="1" max="1" width="37.2166666666667" style="74" customWidth="1"/>
    <col min="2" max="3" width="11.7583333333333" style="74" customWidth="1"/>
    <col min="4" max="5" width="8.33333333333333" style="74" customWidth="1"/>
    <col min="6" max="16384" width="9" style="74"/>
  </cols>
  <sheetData>
    <row r="1" ht="20.25" spans="1:5">
      <c r="A1" s="75" t="s">
        <v>72</v>
      </c>
      <c r="B1" s="75"/>
      <c r="C1" s="75"/>
      <c r="D1" s="75"/>
      <c r="E1" s="75"/>
    </row>
    <row r="2" ht="27" spans="1:5">
      <c r="A2" s="76"/>
      <c r="B2" s="77"/>
      <c r="C2" s="77"/>
      <c r="D2" s="77"/>
      <c r="E2" s="77" t="s">
        <v>1</v>
      </c>
    </row>
    <row r="3" ht="25" customHeight="1" spans="1:5">
      <c r="A3" s="22" t="s">
        <v>73</v>
      </c>
      <c r="B3" s="22" t="s">
        <v>74</v>
      </c>
      <c r="C3" s="22" t="s">
        <v>75</v>
      </c>
      <c r="D3" s="22" t="s">
        <v>76</v>
      </c>
      <c r="E3" s="22" t="s">
        <v>77</v>
      </c>
    </row>
    <row r="4" ht="25" customHeight="1" spans="1:5">
      <c r="A4" s="22" t="s">
        <v>54</v>
      </c>
      <c r="B4" s="22">
        <v>1</v>
      </c>
      <c r="C4" s="22">
        <v>2</v>
      </c>
      <c r="D4" s="22">
        <v>3</v>
      </c>
      <c r="E4" s="22">
        <v>4</v>
      </c>
    </row>
    <row r="5" ht="25" customHeight="1" spans="1:5">
      <c r="A5" s="78" t="s">
        <v>78</v>
      </c>
      <c r="B5" s="78">
        <v>439.65</v>
      </c>
      <c r="C5" s="79">
        <v>439.65</v>
      </c>
      <c r="D5" s="78"/>
      <c r="E5" s="78"/>
    </row>
    <row r="6" ht="25" customHeight="1" spans="1:5">
      <c r="A6" s="80" t="s">
        <v>79</v>
      </c>
      <c r="B6" s="74">
        <v>322.52</v>
      </c>
      <c r="C6" s="79">
        <v>322.52</v>
      </c>
      <c r="D6" s="78"/>
      <c r="E6" s="78"/>
    </row>
    <row r="7" ht="25" customHeight="1" spans="1:5">
      <c r="A7" s="81" t="s">
        <v>80</v>
      </c>
      <c r="B7" s="78">
        <v>322.52</v>
      </c>
      <c r="C7" s="82">
        <v>322.52</v>
      </c>
      <c r="D7" s="78"/>
      <c r="E7" s="78"/>
    </row>
    <row r="8" ht="25" customHeight="1" spans="1:5">
      <c r="A8" s="83" t="s">
        <v>81</v>
      </c>
      <c r="B8" s="74">
        <v>322.52</v>
      </c>
      <c r="C8" s="82">
        <v>322.52</v>
      </c>
      <c r="D8" s="84"/>
      <c r="E8" s="84"/>
    </row>
    <row r="9" ht="25" customHeight="1" spans="1:5">
      <c r="A9" s="80" t="s">
        <v>82</v>
      </c>
      <c r="B9" s="78">
        <v>65.24</v>
      </c>
      <c r="C9" s="79">
        <v>65.24</v>
      </c>
      <c r="D9" s="78"/>
      <c r="E9" s="78"/>
    </row>
    <row r="10" ht="25" customHeight="1" spans="1:5">
      <c r="A10" s="81" t="s">
        <v>83</v>
      </c>
      <c r="B10" s="82">
        <v>62.384688</v>
      </c>
      <c r="C10" s="82">
        <v>62.384688</v>
      </c>
      <c r="D10" s="78"/>
      <c r="E10" s="78"/>
    </row>
    <row r="11" ht="25" customHeight="1" spans="1:5">
      <c r="A11" s="83" t="s">
        <v>84</v>
      </c>
      <c r="B11" s="84">
        <v>41.59</v>
      </c>
      <c r="C11" s="82">
        <v>41.59</v>
      </c>
      <c r="D11" s="84"/>
      <c r="E11" s="84"/>
    </row>
    <row r="12" ht="25" customHeight="1" spans="1:5">
      <c r="A12" s="83" t="s">
        <v>85</v>
      </c>
      <c r="B12" s="84">
        <v>20.79</v>
      </c>
      <c r="C12" s="82">
        <v>20.79</v>
      </c>
      <c r="D12" s="84"/>
      <c r="E12" s="84"/>
    </row>
    <row r="13" ht="25" customHeight="1" spans="1:5">
      <c r="A13" s="81" t="s">
        <v>86</v>
      </c>
      <c r="B13" s="79">
        <v>2.859345</v>
      </c>
      <c r="C13" s="79">
        <v>2.859345</v>
      </c>
      <c r="D13" s="84"/>
      <c r="E13" s="84"/>
    </row>
    <row r="14" ht="25" customHeight="1" spans="1:5">
      <c r="A14" s="85" t="s">
        <v>87</v>
      </c>
      <c r="B14" s="82">
        <v>2.859345</v>
      </c>
      <c r="C14" s="82">
        <v>2.859345</v>
      </c>
      <c r="D14" s="84"/>
      <c r="E14" s="84"/>
    </row>
    <row r="15" ht="25" customHeight="1" spans="1:5">
      <c r="A15" s="80" t="s">
        <v>88</v>
      </c>
      <c r="B15" s="79">
        <v>21.381453</v>
      </c>
      <c r="C15" s="79">
        <v>21.381453</v>
      </c>
      <c r="D15" s="84"/>
      <c r="E15" s="84"/>
    </row>
    <row r="16" ht="25" customHeight="1" spans="1:5">
      <c r="A16" s="81" t="s">
        <v>89</v>
      </c>
      <c r="B16" s="82">
        <v>21.381453</v>
      </c>
      <c r="C16" s="82">
        <v>21.381453</v>
      </c>
      <c r="D16" s="84"/>
      <c r="E16" s="84"/>
    </row>
    <row r="17" ht="25" customHeight="1" spans="1:5">
      <c r="A17" s="86" t="s">
        <v>90</v>
      </c>
      <c r="B17" s="82">
        <v>21.381453</v>
      </c>
      <c r="C17" s="82">
        <v>21.381453</v>
      </c>
      <c r="D17" s="84"/>
      <c r="E17" s="84"/>
    </row>
    <row r="18" ht="25" customHeight="1" spans="1:5">
      <c r="A18" s="87" t="s">
        <v>91</v>
      </c>
      <c r="B18" s="79">
        <v>30.501144</v>
      </c>
      <c r="C18" s="79">
        <v>30.501144</v>
      </c>
      <c r="D18" s="84"/>
      <c r="E18" s="84"/>
    </row>
    <row r="19" ht="25" customHeight="1" spans="1:5">
      <c r="A19" s="88" t="s">
        <v>92</v>
      </c>
      <c r="B19" s="82">
        <v>30.501144</v>
      </c>
      <c r="C19" s="82">
        <v>30.501144</v>
      </c>
      <c r="D19" s="84"/>
      <c r="E19" s="84"/>
    </row>
    <row r="20" ht="25" customHeight="1" spans="1:5">
      <c r="A20" s="89" t="s">
        <v>93</v>
      </c>
      <c r="B20" s="82">
        <v>30.501144</v>
      </c>
      <c r="C20" s="82">
        <v>30.501144</v>
      </c>
      <c r="D20" s="84"/>
      <c r="E20" s="84"/>
    </row>
    <row r="21" spans="1:1">
      <c r="A21" s="90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22" sqref="G22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83333333333" customWidth="1"/>
    <col min="4" max="4" width="11.8833333333333" customWidth="1"/>
  </cols>
  <sheetData>
    <row r="1" ht="20.25" spans="1:4">
      <c r="A1" s="17" t="s">
        <v>95</v>
      </c>
      <c r="B1" s="17"/>
      <c r="C1" s="17"/>
      <c r="D1" s="17"/>
    </row>
    <row r="2" spans="1:4">
      <c r="A2" s="18"/>
      <c r="B2" s="19"/>
      <c r="C2" s="19"/>
      <c r="D2" s="19" t="s">
        <v>1</v>
      </c>
    </row>
    <row r="3" ht="15" customHeight="1" spans="1:4">
      <c r="A3" s="43" t="s">
        <v>96</v>
      </c>
      <c r="B3" s="43"/>
      <c r="C3" s="43" t="s">
        <v>97</v>
      </c>
      <c r="D3" s="43"/>
    </row>
    <row r="4" spans="1:4">
      <c r="A4" s="43" t="s">
        <v>4</v>
      </c>
      <c r="B4" s="43" t="s">
        <v>5</v>
      </c>
      <c r="C4" s="43" t="s">
        <v>4</v>
      </c>
      <c r="D4" s="43" t="s">
        <v>98</v>
      </c>
    </row>
    <row r="5" spans="1:4">
      <c r="A5" s="67" t="s">
        <v>99</v>
      </c>
      <c r="B5" s="68">
        <v>439.65</v>
      </c>
      <c r="C5" s="67" t="s">
        <v>100</v>
      </c>
      <c r="D5" s="51">
        <v>439.65</v>
      </c>
    </row>
    <row r="6" spans="1:4">
      <c r="A6" s="67" t="s">
        <v>101</v>
      </c>
      <c r="B6" s="68">
        <v>439.65</v>
      </c>
      <c r="C6" s="67" t="s">
        <v>102</v>
      </c>
      <c r="D6" s="51"/>
    </row>
    <row r="7" spans="1:4">
      <c r="A7" s="67" t="s">
        <v>103</v>
      </c>
      <c r="B7" s="51"/>
      <c r="C7" s="67" t="s">
        <v>104</v>
      </c>
      <c r="D7" s="51"/>
    </row>
    <row r="8" spans="1:4">
      <c r="A8" s="67" t="s">
        <v>105</v>
      </c>
      <c r="B8" s="51"/>
      <c r="C8" s="67" t="s">
        <v>106</v>
      </c>
      <c r="D8" s="51"/>
    </row>
    <row r="9" spans="1:4">
      <c r="A9" s="67"/>
      <c r="B9" s="69"/>
      <c r="C9" s="67" t="s">
        <v>107</v>
      </c>
      <c r="D9" s="51"/>
    </row>
    <row r="10" spans="1:4">
      <c r="A10" s="67"/>
      <c r="B10" s="69"/>
      <c r="C10" s="67" t="s">
        <v>108</v>
      </c>
      <c r="D10" s="70">
        <v>322.52337</v>
      </c>
    </row>
    <row r="11" spans="1:4">
      <c r="A11" s="67"/>
      <c r="B11" s="69"/>
      <c r="C11" s="67" t="s">
        <v>109</v>
      </c>
      <c r="D11" s="70"/>
    </row>
    <row r="12" spans="1:4">
      <c r="A12" s="71"/>
      <c r="B12" s="72"/>
      <c r="C12" s="67" t="s">
        <v>110</v>
      </c>
      <c r="D12" s="70"/>
    </row>
    <row r="13" spans="1:4">
      <c r="A13" s="71"/>
      <c r="B13" s="72"/>
      <c r="C13" s="67" t="s">
        <v>111</v>
      </c>
      <c r="D13" s="70">
        <v>65.24</v>
      </c>
    </row>
    <row r="14" spans="1:4">
      <c r="A14" s="71"/>
      <c r="B14" s="72"/>
      <c r="C14" s="67" t="s">
        <v>112</v>
      </c>
      <c r="D14" s="70"/>
    </row>
    <row r="15" spans="1:4">
      <c r="A15" s="71"/>
      <c r="B15" s="72"/>
      <c r="C15" s="67" t="s">
        <v>113</v>
      </c>
      <c r="D15" s="70">
        <v>21.381453</v>
      </c>
    </row>
    <row r="16" spans="1:4">
      <c r="A16" s="71"/>
      <c r="B16" s="72"/>
      <c r="C16" s="67" t="s">
        <v>114</v>
      </c>
      <c r="D16" s="51"/>
    </row>
    <row r="17" spans="1:4">
      <c r="A17" s="71"/>
      <c r="B17" s="72"/>
      <c r="C17" s="67" t="s">
        <v>115</v>
      </c>
      <c r="D17" s="51"/>
    </row>
    <row r="18" spans="1:4">
      <c r="A18" s="71"/>
      <c r="B18" s="72"/>
      <c r="C18" s="67" t="s">
        <v>116</v>
      </c>
      <c r="D18" s="51"/>
    </row>
    <row r="19" spans="1:4">
      <c r="A19" s="71"/>
      <c r="B19" s="72"/>
      <c r="C19" s="67" t="s">
        <v>117</v>
      </c>
      <c r="D19" s="51"/>
    </row>
    <row r="20" spans="1:4">
      <c r="A20" s="71"/>
      <c r="B20" s="72"/>
      <c r="C20" s="67" t="s">
        <v>118</v>
      </c>
      <c r="D20" s="51"/>
    </row>
    <row r="21" spans="1:4">
      <c r="A21" s="71"/>
      <c r="B21" s="72"/>
      <c r="C21" s="67" t="s">
        <v>119</v>
      </c>
      <c r="D21" s="51"/>
    </row>
    <row r="22" spans="1:4">
      <c r="A22" s="71"/>
      <c r="B22" s="72"/>
      <c r="C22" s="67" t="s">
        <v>120</v>
      </c>
      <c r="D22" s="51"/>
    </row>
    <row r="23" spans="1:4">
      <c r="A23" s="71"/>
      <c r="B23" s="72"/>
      <c r="C23" s="67" t="s">
        <v>121</v>
      </c>
      <c r="D23" s="51"/>
    </row>
    <row r="24" spans="1:4">
      <c r="A24" s="71"/>
      <c r="B24" s="72"/>
      <c r="C24" s="67" t="s">
        <v>122</v>
      </c>
      <c r="D24" s="51"/>
    </row>
    <row r="25" spans="1:4">
      <c r="A25" s="71"/>
      <c r="B25" s="72"/>
      <c r="C25" s="67" t="s">
        <v>123</v>
      </c>
      <c r="D25" s="70">
        <v>30.501144</v>
      </c>
    </row>
    <row r="26" spans="1:4">
      <c r="A26" s="71"/>
      <c r="B26" s="72"/>
      <c r="C26" s="67" t="s">
        <v>124</v>
      </c>
      <c r="D26" s="51"/>
    </row>
    <row r="27" spans="1:4">
      <c r="A27" s="71"/>
      <c r="B27" s="72"/>
      <c r="C27" s="67" t="s">
        <v>125</v>
      </c>
      <c r="D27" s="51"/>
    </row>
    <row r="28" spans="1:4">
      <c r="A28" s="71"/>
      <c r="B28" s="72"/>
      <c r="C28" s="67" t="s">
        <v>126</v>
      </c>
      <c r="D28" s="51"/>
    </row>
    <row r="29" spans="1:4">
      <c r="A29" s="71"/>
      <c r="B29" s="72"/>
      <c r="C29" s="67" t="s">
        <v>127</v>
      </c>
      <c r="D29" s="51"/>
    </row>
    <row r="30" spans="1:4">
      <c r="A30" s="71"/>
      <c r="B30" s="72"/>
      <c r="C30" s="67" t="s">
        <v>128</v>
      </c>
      <c r="D30" s="51"/>
    </row>
    <row r="31" spans="1:4">
      <c r="A31" s="71"/>
      <c r="B31" s="72"/>
      <c r="C31" s="67" t="s">
        <v>129</v>
      </c>
      <c r="D31" s="51"/>
    </row>
    <row r="32" spans="1:4">
      <c r="A32" s="71"/>
      <c r="B32" s="72"/>
      <c r="C32" s="67" t="s">
        <v>130</v>
      </c>
      <c r="D32" s="51"/>
    </row>
    <row r="33" spans="1:4">
      <c r="A33" s="71"/>
      <c r="B33" s="72"/>
      <c r="C33" s="67" t="s">
        <v>131</v>
      </c>
      <c r="D33" s="51"/>
    </row>
    <row r="34" spans="1:4">
      <c r="A34" s="71"/>
      <c r="B34" s="72"/>
      <c r="C34" s="67" t="s">
        <v>132</v>
      </c>
      <c r="D34" s="51"/>
    </row>
    <row r="35" spans="1:4">
      <c r="A35" s="71"/>
      <c r="B35" s="72"/>
      <c r="C35" s="67"/>
      <c r="D35" s="51"/>
    </row>
    <row r="36" spans="1:4">
      <c r="A36" s="43" t="s">
        <v>133</v>
      </c>
      <c r="B36" s="47">
        <f>B6</f>
        <v>439.65</v>
      </c>
      <c r="C36" s="43" t="s">
        <v>134</v>
      </c>
      <c r="D36" s="47">
        <f>SUM(D5)</f>
        <v>439.65</v>
      </c>
    </row>
    <row r="37" spans="1:1">
      <c r="A37" s="73" t="s">
        <v>71</v>
      </c>
    </row>
    <row r="38" spans="1:1">
      <c r="A38" s="54" t="s">
        <v>135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M21" sqref="M21"/>
    </sheetView>
  </sheetViews>
  <sheetFormatPr defaultColWidth="9" defaultRowHeight="13.5"/>
  <cols>
    <col min="1" max="1" width="17.625" customWidth="1"/>
    <col min="2" max="3" width="6.78333333333333" customWidth="1"/>
    <col min="4" max="4" width="7.89166666666667" customWidth="1"/>
    <col min="5" max="11" width="5.33333333333333" customWidth="1"/>
  </cols>
  <sheetData>
    <row r="1" ht="20.25" spans="1:11">
      <c r="A1" s="17" t="s">
        <v>136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8"/>
      <c r="B2" s="19"/>
      <c r="C2" s="19"/>
      <c r="D2" s="19"/>
      <c r="E2" s="19"/>
      <c r="F2" s="19"/>
      <c r="G2" s="19"/>
      <c r="H2" s="19"/>
      <c r="I2" s="19"/>
      <c r="J2" s="19"/>
      <c r="K2" s="19" t="s">
        <v>1</v>
      </c>
    </row>
    <row r="3" ht="15" customHeight="1" spans="1:11">
      <c r="A3" s="43" t="s">
        <v>137</v>
      </c>
      <c r="B3" s="43" t="s">
        <v>138</v>
      </c>
      <c r="C3" s="43" t="s">
        <v>139</v>
      </c>
      <c r="D3" s="43"/>
      <c r="E3" s="43"/>
      <c r="F3" s="43" t="s">
        <v>140</v>
      </c>
      <c r="G3" s="43"/>
      <c r="H3" s="43"/>
      <c r="I3" s="43" t="s">
        <v>141</v>
      </c>
      <c r="J3" s="43"/>
      <c r="K3" s="43"/>
    </row>
    <row r="4" s="64" customFormat="1" ht="35" customHeight="1" spans="1:11">
      <c r="A4" s="22"/>
      <c r="B4" s="22"/>
      <c r="C4" s="22" t="s">
        <v>98</v>
      </c>
      <c r="D4" s="22" t="s">
        <v>75</v>
      </c>
      <c r="E4" s="22" t="s">
        <v>76</v>
      </c>
      <c r="F4" s="22" t="s">
        <v>98</v>
      </c>
      <c r="G4" s="22" t="s">
        <v>75</v>
      </c>
      <c r="H4" s="22" t="s">
        <v>76</v>
      </c>
      <c r="I4" s="22" t="s">
        <v>98</v>
      </c>
      <c r="J4" s="22" t="s">
        <v>75</v>
      </c>
      <c r="K4" s="22" t="s">
        <v>76</v>
      </c>
    </row>
    <row r="5" spans="1:11">
      <c r="A5" s="65" t="s">
        <v>142</v>
      </c>
      <c r="B5" s="65">
        <v>1</v>
      </c>
      <c r="C5" s="65">
        <v>2</v>
      </c>
      <c r="D5" s="65">
        <v>3</v>
      </c>
      <c r="E5" s="65">
        <v>4</v>
      </c>
      <c r="F5" s="65">
        <v>5</v>
      </c>
      <c r="G5" s="65">
        <v>6</v>
      </c>
      <c r="H5" s="65">
        <v>7</v>
      </c>
      <c r="I5" s="65">
        <v>8</v>
      </c>
      <c r="J5" s="65">
        <v>9</v>
      </c>
      <c r="K5" s="66">
        <v>10</v>
      </c>
    </row>
    <row r="6" spans="1:11">
      <c r="A6" s="50" t="s">
        <v>78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>
      <c r="A7" s="52" t="s">
        <v>143</v>
      </c>
      <c r="B7" s="57">
        <v>439.65</v>
      </c>
      <c r="C7" s="57">
        <v>439.65</v>
      </c>
      <c r="D7" s="57">
        <v>439.65</v>
      </c>
      <c r="E7" s="57"/>
      <c r="F7" s="57"/>
      <c r="G7" s="57"/>
      <c r="H7" s="57"/>
      <c r="I7" s="57"/>
      <c r="J7" s="57"/>
      <c r="K7" s="57"/>
    </row>
    <row r="8" spans="1:11">
      <c r="A8" s="52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>
      <c r="A9" s="52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>
      <c r="A10" s="52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>
      <c r="A11" s="52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>
      <c r="A12" s="52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>
      <c r="A13" s="52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>
      <c r="A14" s="52"/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>
      <c r="A15" s="52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">
      <c r="A16" s="53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25" sqref="E25"/>
    </sheetView>
  </sheetViews>
  <sheetFormatPr defaultColWidth="9" defaultRowHeight="13.5" outlineLevelCol="4"/>
  <cols>
    <col min="1" max="1" width="13" customWidth="1"/>
    <col min="2" max="2" width="37.1083333333333" customWidth="1"/>
    <col min="3" max="5" width="12" customWidth="1"/>
  </cols>
  <sheetData>
    <row r="1" ht="20.25" spans="1:5">
      <c r="A1" s="17" t="s">
        <v>144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15" customHeight="1" spans="1:5">
      <c r="A3" s="43" t="s">
        <v>73</v>
      </c>
      <c r="B3" s="43"/>
      <c r="C3" s="43" t="s">
        <v>139</v>
      </c>
      <c r="D3" s="43"/>
      <c r="E3" s="43"/>
    </row>
    <row r="4" spans="1:5">
      <c r="A4" s="43" t="s">
        <v>145</v>
      </c>
      <c r="B4" s="43" t="s">
        <v>146</v>
      </c>
      <c r="C4" s="43" t="s">
        <v>98</v>
      </c>
      <c r="D4" s="43" t="s">
        <v>75</v>
      </c>
      <c r="E4" s="43" t="s">
        <v>76</v>
      </c>
    </row>
    <row r="5" spans="1:5">
      <c r="A5" s="43" t="s">
        <v>54</v>
      </c>
      <c r="B5" s="43" t="s">
        <v>54</v>
      </c>
      <c r="C5" s="43">
        <v>1</v>
      </c>
      <c r="D5" s="43">
        <v>2</v>
      </c>
      <c r="E5" s="43">
        <v>3</v>
      </c>
    </row>
    <row r="6" spans="1:5">
      <c r="A6" s="61" t="s">
        <v>147</v>
      </c>
      <c r="B6" s="61" t="s">
        <v>78</v>
      </c>
      <c r="C6" s="55">
        <v>439.65</v>
      </c>
      <c r="D6" s="55">
        <v>439.65</v>
      </c>
      <c r="E6" s="55"/>
    </row>
    <row r="7" spans="1:5">
      <c r="A7" s="61">
        <v>205</v>
      </c>
      <c r="B7" s="61" t="s">
        <v>148</v>
      </c>
      <c r="C7" s="55">
        <v>322.52</v>
      </c>
      <c r="D7" s="55">
        <v>322.52</v>
      </c>
      <c r="E7" s="55"/>
    </row>
    <row r="8" spans="1:5">
      <c r="A8" s="62">
        <v>20502</v>
      </c>
      <c r="B8" s="62" t="s">
        <v>149</v>
      </c>
      <c r="C8" s="57">
        <v>322.52</v>
      </c>
      <c r="D8" s="57">
        <v>322.52</v>
      </c>
      <c r="E8" s="55"/>
    </row>
    <row r="9" spans="1:5">
      <c r="A9" s="62">
        <v>2050203</v>
      </c>
      <c r="B9" s="62" t="s">
        <v>150</v>
      </c>
      <c r="C9" s="55">
        <v>322.52</v>
      </c>
      <c r="D9" s="57">
        <v>322.52</v>
      </c>
      <c r="E9" s="57"/>
    </row>
    <row r="10" spans="1:5">
      <c r="A10" s="61">
        <v>208</v>
      </c>
      <c r="B10" s="61" t="s">
        <v>151</v>
      </c>
      <c r="C10" s="55">
        <v>65.24</v>
      </c>
      <c r="D10" s="55">
        <v>65.24</v>
      </c>
      <c r="E10" s="57"/>
    </row>
    <row r="11" spans="1:5">
      <c r="A11" s="62" t="s">
        <v>152</v>
      </c>
      <c r="B11" s="62" t="s">
        <v>153</v>
      </c>
      <c r="C11" s="58">
        <v>62.384688</v>
      </c>
      <c r="D11" s="58">
        <v>62.384688</v>
      </c>
      <c r="E11" s="57"/>
    </row>
    <row r="12" spans="1:5">
      <c r="A12" s="62" t="s">
        <v>154</v>
      </c>
      <c r="B12" s="62" t="s">
        <v>155</v>
      </c>
      <c r="C12" s="58">
        <v>41.59</v>
      </c>
      <c r="D12" s="58">
        <v>41.59</v>
      </c>
      <c r="E12" s="55"/>
    </row>
    <row r="13" spans="1:5">
      <c r="A13" s="62" t="s">
        <v>156</v>
      </c>
      <c r="B13" s="62" t="s">
        <v>157</v>
      </c>
      <c r="C13" s="58">
        <v>20.79</v>
      </c>
      <c r="D13" s="58">
        <v>20.79</v>
      </c>
      <c r="E13" s="57"/>
    </row>
    <row r="14" spans="1:5">
      <c r="A14" s="61" t="s">
        <v>158</v>
      </c>
      <c r="B14" s="61" t="s">
        <v>159</v>
      </c>
      <c r="C14" s="63">
        <v>2.859345</v>
      </c>
      <c r="D14" s="63">
        <v>2.859345</v>
      </c>
      <c r="E14" s="55"/>
    </row>
    <row r="15" spans="1:5">
      <c r="A15" s="62" t="s">
        <v>160</v>
      </c>
      <c r="B15" s="62" t="s">
        <v>159</v>
      </c>
      <c r="C15" s="58">
        <v>2.859345</v>
      </c>
      <c r="D15" s="58">
        <v>2.859345</v>
      </c>
      <c r="E15" s="55"/>
    </row>
    <row r="16" spans="1:5">
      <c r="A16" s="61" t="s">
        <v>161</v>
      </c>
      <c r="B16" s="61" t="s">
        <v>162</v>
      </c>
      <c r="C16" s="63">
        <v>21.381453</v>
      </c>
      <c r="D16" s="63">
        <v>21.381453</v>
      </c>
      <c r="E16" s="55"/>
    </row>
    <row r="17" spans="1:5">
      <c r="A17" s="62" t="s">
        <v>163</v>
      </c>
      <c r="B17" s="62" t="s">
        <v>164</v>
      </c>
      <c r="C17" s="58">
        <v>21.381453</v>
      </c>
      <c r="D17" s="58">
        <v>21.381453</v>
      </c>
      <c r="E17" s="55"/>
    </row>
    <row r="18" spans="1:5">
      <c r="A18" s="62">
        <v>2101102</v>
      </c>
      <c r="B18" s="62" t="s">
        <v>165</v>
      </c>
      <c r="C18" s="58">
        <v>21.381453</v>
      </c>
      <c r="D18" s="58">
        <v>21.381453</v>
      </c>
      <c r="E18" s="55"/>
    </row>
    <row r="19" spans="1:5">
      <c r="A19" s="61" t="s">
        <v>166</v>
      </c>
      <c r="B19" s="61" t="s">
        <v>167</v>
      </c>
      <c r="C19" s="63">
        <v>30.501144</v>
      </c>
      <c r="D19" s="63">
        <v>30.501144</v>
      </c>
      <c r="E19" s="55"/>
    </row>
    <row r="20" spans="1:5">
      <c r="A20" s="62" t="s">
        <v>168</v>
      </c>
      <c r="B20" s="62" t="s">
        <v>169</v>
      </c>
      <c r="C20" s="58">
        <v>30.501144</v>
      </c>
      <c r="D20" s="58">
        <v>30.501144</v>
      </c>
      <c r="E20" s="55"/>
    </row>
    <row r="21" spans="1:5">
      <c r="A21" s="62">
        <v>2210201</v>
      </c>
      <c r="B21" s="62" t="s">
        <v>170</v>
      </c>
      <c r="C21" s="58">
        <v>30.501144</v>
      </c>
      <c r="D21" s="58">
        <v>30.501144</v>
      </c>
      <c r="E21" s="55"/>
    </row>
    <row r="22" spans="1:5">
      <c r="A22" s="62"/>
      <c r="B22" s="62"/>
      <c r="C22" s="57"/>
      <c r="D22" s="57"/>
      <c r="E22" s="57"/>
    </row>
    <row r="23" spans="1:1">
      <c r="A23" s="53" t="s">
        <v>94</v>
      </c>
    </row>
    <row r="24" spans="1:1">
      <c r="A24" s="54" t="s">
        <v>135</v>
      </c>
    </row>
    <row r="25" spans="1:1">
      <c r="A25" s="54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10" sqref="D10"/>
    </sheetView>
  </sheetViews>
  <sheetFormatPr defaultColWidth="9" defaultRowHeight="13.5" outlineLevelCol="4"/>
  <cols>
    <col min="1" max="1" width="9.44166666666667" customWidth="1"/>
    <col min="2" max="2" width="21.125" customWidth="1"/>
    <col min="3" max="3" width="10.5583333333333" customWidth="1"/>
    <col min="4" max="5" width="20.2583333333333" customWidth="1"/>
  </cols>
  <sheetData>
    <row r="1" ht="20.25" spans="1:5">
      <c r="A1" s="17" t="s">
        <v>171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15" customHeight="1" spans="1:5">
      <c r="A3" s="43" t="s">
        <v>172</v>
      </c>
      <c r="B3" s="43"/>
      <c r="C3" s="43" t="s">
        <v>173</v>
      </c>
      <c r="D3" s="43"/>
      <c r="E3" s="43"/>
    </row>
    <row r="4" spans="1:5">
      <c r="A4" s="43" t="s">
        <v>145</v>
      </c>
      <c r="B4" s="43" t="s">
        <v>146</v>
      </c>
      <c r="C4" s="43" t="s">
        <v>98</v>
      </c>
      <c r="D4" s="43" t="s">
        <v>174</v>
      </c>
      <c r="E4" s="43" t="s">
        <v>175</v>
      </c>
    </row>
    <row r="5" spans="1:5">
      <c r="A5" s="43" t="s">
        <v>54</v>
      </c>
      <c r="B5" s="43" t="s">
        <v>54</v>
      </c>
      <c r="C5" s="43">
        <v>1</v>
      </c>
      <c r="D5" s="43">
        <v>2</v>
      </c>
      <c r="E5" s="43">
        <v>3</v>
      </c>
    </row>
    <row r="6" spans="1:5">
      <c r="A6" s="50" t="s">
        <v>147</v>
      </c>
      <c r="B6" s="50" t="s">
        <v>78</v>
      </c>
      <c r="C6" s="55">
        <v>439.65</v>
      </c>
      <c r="D6" s="55">
        <v>426.97</v>
      </c>
      <c r="E6" s="55">
        <f>E17</f>
        <v>12.68</v>
      </c>
    </row>
    <row r="7" spans="1:5">
      <c r="A7" s="50" t="s">
        <v>176</v>
      </c>
      <c r="B7" s="50" t="s">
        <v>177</v>
      </c>
      <c r="C7" s="56">
        <v>426.97</v>
      </c>
      <c r="D7" s="57">
        <v>426.97</v>
      </c>
      <c r="E7" s="55"/>
    </row>
    <row r="8" spans="1:5">
      <c r="A8" s="52" t="s">
        <v>178</v>
      </c>
      <c r="B8" s="52" t="s">
        <v>179</v>
      </c>
      <c r="C8" s="56">
        <v>116.12</v>
      </c>
      <c r="D8" s="58">
        <v>116.12</v>
      </c>
      <c r="E8" s="57"/>
    </row>
    <row r="9" spans="1:5">
      <c r="A9" s="52" t="s">
        <v>180</v>
      </c>
      <c r="B9" s="52" t="s">
        <v>181</v>
      </c>
      <c r="C9" s="56">
        <v>159.22</v>
      </c>
      <c r="D9" s="58">
        <v>159.22</v>
      </c>
      <c r="E9" s="57"/>
    </row>
    <row r="10" spans="1:5">
      <c r="A10" s="52" t="s">
        <v>182</v>
      </c>
      <c r="B10" s="52" t="s">
        <v>183</v>
      </c>
      <c r="C10" s="56">
        <v>30.697403</v>
      </c>
      <c r="D10" s="58">
        <v>30.697403</v>
      </c>
      <c r="E10" s="57"/>
    </row>
    <row r="11" ht="18" customHeight="1" spans="1:5">
      <c r="A11" s="52" t="s">
        <v>184</v>
      </c>
      <c r="B11" s="52" t="s">
        <v>185</v>
      </c>
      <c r="C11" s="56">
        <v>41.59</v>
      </c>
      <c r="D11" s="58">
        <v>41.59</v>
      </c>
      <c r="E11" s="57"/>
    </row>
    <row r="12" spans="1:5">
      <c r="A12" s="52" t="s">
        <v>186</v>
      </c>
      <c r="B12" s="52" t="s">
        <v>187</v>
      </c>
      <c r="C12" s="58">
        <v>20.79</v>
      </c>
      <c r="D12" s="58">
        <v>20.79</v>
      </c>
      <c r="E12" s="57"/>
    </row>
    <row r="13" spans="1:5">
      <c r="A13" s="52" t="s">
        <v>188</v>
      </c>
      <c r="B13" s="52" t="s">
        <v>189</v>
      </c>
      <c r="C13" s="58">
        <v>6.67</v>
      </c>
      <c r="D13" s="58">
        <v>6.67</v>
      </c>
      <c r="E13" s="57"/>
    </row>
    <row r="14" spans="1:5">
      <c r="A14" s="52" t="s">
        <v>190</v>
      </c>
      <c r="B14" s="52" t="s">
        <v>191</v>
      </c>
      <c r="C14" s="58">
        <v>16.521453</v>
      </c>
      <c r="D14" s="58">
        <v>16.521453</v>
      </c>
      <c r="E14" s="57"/>
    </row>
    <row r="15" spans="1:5">
      <c r="A15" s="52" t="s">
        <v>192</v>
      </c>
      <c r="B15" s="52" t="s">
        <v>193</v>
      </c>
      <c r="C15" s="58">
        <v>4.86</v>
      </c>
      <c r="D15" s="58">
        <v>4.86</v>
      </c>
      <c r="E15" s="57"/>
    </row>
    <row r="16" spans="1:5">
      <c r="A16" s="52" t="s">
        <v>194</v>
      </c>
      <c r="B16" s="52" t="s">
        <v>170</v>
      </c>
      <c r="C16" s="58">
        <v>30.501144</v>
      </c>
      <c r="D16" s="58">
        <v>30.501144</v>
      </c>
      <c r="E16" s="57"/>
    </row>
    <row r="17" spans="1:5">
      <c r="A17" s="50" t="s">
        <v>195</v>
      </c>
      <c r="B17" s="50" t="s">
        <v>196</v>
      </c>
      <c r="C17" s="55">
        <v>12.95</v>
      </c>
      <c r="D17" s="57"/>
      <c r="E17" s="55">
        <f>E18+E19+E20</f>
        <v>12.68</v>
      </c>
    </row>
    <row r="18" spans="1:5">
      <c r="A18" s="52" t="s">
        <v>197</v>
      </c>
      <c r="B18" s="52" t="s">
        <v>198</v>
      </c>
      <c r="C18" s="57">
        <v>3.05</v>
      </c>
      <c r="D18" s="57"/>
      <c r="E18" s="57">
        <v>3.05</v>
      </c>
    </row>
    <row r="19" spans="1:5">
      <c r="A19" s="52" t="s">
        <v>199</v>
      </c>
      <c r="B19" s="52" t="s">
        <v>200</v>
      </c>
      <c r="C19" s="57">
        <v>6.35</v>
      </c>
      <c r="D19" s="57"/>
      <c r="E19" s="57">
        <v>6.35</v>
      </c>
    </row>
    <row r="20" spans="1:5">
      <c r="A20" s="59" t="s">
        <v>201</v>
      </c>
      <c r="B20" s="59" t="s">
        <v>202</v>
      </c>
      <c r="C20" s="60">
        <v>3.28</v>
      </c>
      <c r="D20" s="57"/>
      <c r="E20" s="60">
        <v>3.28</v>
      </c>
    </row>
    <row r="21" spans="1:1">
      <c r="A21" s="53" t="s">
        <v>94</v>
      </c>
    </row>
    <row r="22" spans="1:1">
      <c r="A22" s="54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39" sqref="C39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17" t="s">
        <v>203</v>
      </c>
      <c r="B1" s="17"/>
      <c r="C1" s="17"/>
      <c r="D1" s="17"/>
      <c r="E1" s="17"/>
      <c r="F1" s="17"/>
      <c r="G1" s="17"/>
      <c r="H1" s="17"/>
    </row>
    <row r="2" spans="1:8">
      <c r="A2" s="18"/>
      <c r="B2" s="19"/>
      <c r="C2" s="19"/>
      <c r="D2" s="19"/>
      <c r="E2" s="19"/>
      <c r="F2" s="19"/>
      <c r="G2" s="19"/>
      <c r="H2" s="19" t="s">
        <v>1</v>
      </c>
    </row>
    <row r="3" ht="15" customHeight="1" spans="1:8">
      <c r="A3" s="43" t="s">
        <v>137</v>
      </c>
      <c r="B3" s="22" t="s">
        <v>204</v>
      </c>
      <c r="C3" s="22"/>
      <c r="D3" s="22"/>
      <c r="E3" s="22"/>
      <c r="F3" s="22"/>
      <c r="G3" s="22" t="s">
        <v>205</v>
      </c>
      <c r="H3" s="22" t="s">
        <v>206</v>
      </c>
    </row>
    <row r="4" ht="15" customHeight="1" spans="1:8">
      <c r="A4" s="43"/>
      <c r="B4" s="22" t="s">
        <v>98</v>
      </c>
      <c r="C4" s="22" t="s">
        <v>207</v>
      </c>
      <c r="D4" s="22" t="s">
        <v>208</v>
      </c>
      <c r="E4" s="22" t="s">
        <v>209</v>
      </c>
      <c r="F4" s="22"/>
      <c r="G4" s="22"/>
      <c r="H4" s="22"/>
    </row>
    <row r="5" spans="1:8">
      <c r="A5" s="43"/>
      <c r="B5" s="22"/>
      <c r="C5" s="22"/>
      <c r="D5" s="22"/>
      <c r="E5" s="22" t="s">
        <v>210</v>
      </c>
      <c r="F5" s="22" t="s">
        <v>211</v>
      </c>
      <c r="G5" s="22"/>
      <c r="H5" s="22"/>
    </row>
    <row r="6" spans="1:8">
      <c r="A6" s="22" t="s">
        <v>54</v>
      </c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</row>
    <row r="7" spans="1:8">
      <c r="A7" s="50" t="s">
        <v>78</v>
      </c>
      <c r="B7" s="51"/>
      <c r="C7" s="51"/>
      <c r="D7" s="51"/>
      <c r="E7" s="51"/>
      <c r="F7" s="51"/>
      <c r="G7" s="51"/>
      <c r="H7" s="51"/>
    </row>
    <row r="8" spans="1:8">
      <c r="A8" s="52" t="s">
        <v>143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>
      <c r="A9" s="52"/>
      <c r="B9" s="51"/>
      <c r="C9" s="51"/>
      <c r="D9" s="51"/>
      <c r="E9" s="51"/>
      <c r="F9" s="51"/>
      <c r="G9" s="51"/>
      <c r="H9" s="51"/>
    </row>
    <row r="10" spans="1:8">
      <c r="A10" s="52"/>
      <c r="B10" s="51"/>
      <c r="C10" s="51"/>
      <c r="D10" s="51"/>
      <c r="E10" s="51"/>
      <c r="F10" s="51"/>
      <c r="G10" s="51"/>
      <c r="H10" s="51"/>
    </row>
    <row r="11" spans="1:8">
      <c r="A11" s="52"/>
      <c r="B11" s="51"/>
      <c r="C11" s="51"/>
      <c r="D11" s="51"/>
      <c r="E11" s="51"/>
      <c r="F11" s="51"/>
      <c r="G11" s="51"/>
      <c r="H11" s="51"/>
    </row>
    <row r="12" spans="1:8">
      <c r="A12" s="52"/>
      <c r="B12" s="51"/>
      <c r="C12" s="51"/>
      <c r="D12" s="51"/>
      <c r="E12" s="51"/>
      <c r="F12" s="51"/>
      <c r="G12" s="51"/>
      <c r="H12" s="51"/>
    </row>
    <row r="13" spans="1:8">
      <c r="A13" s="52"/>
      <c r="B13" s="51"/>
      <c r="C13" s="51"/>
      <c r="D13" s="51"/>
      <c r="E13" s="51"/>
      <c r="F13" s="51"/>
      <c r="G13" s="51"/>
      <c r="H13" s="51"/>
    </row>
    <row r="14" spans="1:8">
      <c r="A14" s="52"/>
      <c r="B14" s="51"/>
      <c r="C14" s="51"/>
      <c r="D14" s="51"/>
      <c r="E14" s="51"/>
      <c r="F14" s="51"/>
      <c r="G14" s="51"/>
      <c r="H14" s="51"/>
    </row>
    <row r="15" spans="1:8">
      <c r="A15" s="52"/>
      <c r="B15" s="51"/>
      <c r="C15" s="51"/>
      <c r="D15" s="51"/>
      <c r="E15" s="51"/>
      <c r="F15" s="51"/>
      <c r="G15" s="51"/>
      <c r="H15" s="51"/>
    </row>
    <row r="16" spans="1:8">
      <c r="A16" s="52"/>
      <c r="B16" s="51"/>
      <c r="C16" s="51"/>
      <c r="D16" s="51"/>
      <c r="E16" s="51"/>
      <c r="F16" s="51"/>
      <c r="G16" s="51"/>
      <c r="H16" s="51"/>
    </row>
    <row r="17" spans="1:1">
      <c r="A17" s="53" t="s">
        <v>94</v>
      </c>
    </row>
    <row r="18" spans="1:1">
      <c r="A18" s="54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:E21"/>
    </sheetView>
  </sheetViews>
  <sheetFormatPr defaultColWidth="9" defaultRowHeight="13.5" outlineLevelCol="4"/>
  <cols>
    <col min="1" max="1" width="21.625" customWidth="1"/>
    <col min="2" max="2" width="24.3833333333333" customWidth="1"/>
    <col min="3" max="3" width="9.35833333333333" customWidth="1"/>
    <col min="4" max="4" width="10.1083333333333" customWidth="1"/>
    <col min="5" max="5" width="14.5" customWidth="1"/>
  </cols>
  <sheetData>
    <row r="1" ht="20.25" spans="1:5">
      <c r="A1" s="17" t="s">
        <v>212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spans="1:5">
      <c r="A3" s="43" t="s">
        <v>213</v>
      </c>
      <c r="B3" s="43" t="s">
        <v>4</v>
      </c>
      <c r="C3" s="43" t="s">
        <v>98</v>
      </c>
      <c r="D3" s="43" t="s">
        <v>75</v>
      </c>
      <c r="E3" s="43" t="s">
        <v>76</v>
      </c>
    </row>
    <row r="4" spans="1:5">
      <c r="A4" s="43" t="s">
        <v>54</v>
      </c>
      <c r="B4" s="43" t="s">
        <v>54</v>
      </c>
      <c r="C4" s="43">
        <v>1</v>
      </c>
      <c r="D4" s="43">
        <v>2</v>
      </c>
      <c r="E4" s="43">
        <v>3</v>
      </c>
    </row>
    <row r="5" spans="1:5">
      <c r="A5" s="44"/>
      <c r="B5" s="45" t="s">
        <v>138</v>
      </c>
      <c r="C5" s="46"/>
      <c r="D5" s="46"/>
      <c r="E5" s="47"/>
    </row>
    <row r="6" spans="1:5">
      <c r="A6" s="48">
        <v>1</v>
      </c>
      <c r="B6" s="25" t="s">
        <v>214</v>
      </c>
      <c r="C6" s="24"/>
      <c r="D6" s="24"/>
      <c r="E6" s="49"/>
    </row>
    <row r="7" spans="1:5">
      <c r="A7" s="48">
        <v>2</v>
      </c>
      <c r="B7" s="25" t="s">
        <v>215</v>
      </c>
      <c r="C7" s="24"/>
      <c r="D7" s="24"/>
      <c r="E7" s="49"/>
    </row>
    <row r="8" spans="1:5">
      <c r="A8" s="48">
        <v>3</v>
      </c>
      <c r="B8" s="25" t="s">
        <v>216</v>
      </c>
      <c r="C8" s="24"/>
      <c r="D8" s="24"/>
      <c r="E8" s="49"/>
    </row>
    <row r="9" spans="1:5">
      <c r="A9" s="48">
        <v>4</v>
      </c>
      <c r="B9" s="25" t="s">
        <v>217</v>
      </c>
      <c r="C9" s="24"/>
      <c r="D9" s="24"/>
      <c r="E9" s="49"/>
    </row>
    <row r="10" spans="1:5">
      <c r="A10" s="48">
        <v>5</v>
      </c>
      <c r="B10" s="25" t="s">
        <v>218</v>
      </c>
      <c r="C10" s="24"/>
      <c r="D10" s="24"/>
      <c r="E10" s="49"/>
    </row>
    <row r="11" spans="1:5">
      <c r="A11" s="48">
        <v>6</v>
      </c>
      <c r="B11" s="25" t="s">
        <v>219</v>
      </c>
      <c r="C11" s="24"/>
      <c r="D11" s="24"/>
      <c r="E11" s="49"/>
    </row>
    <row r="12" spans="1:5">
      <c r="A12" s="48">
        <v>7</v>
      </c>
      <c r="B12" s="25" t="s">
        <v>220</v>
      </c>
      <c r="C12" s="24"/>
      <c r="D12" s="24"/>
      <c r="E12" s="49"/>
    </row>
    <row r="13" spans="1:5">
      <c r="A13" s="48">
        <v>8</v>
      </c>
      <c r="B13" s="25" t="s">
        <v>221</v>
      </c>
      <c r="C13" s="24"/>
      <c r="D13" s="24"/>
      <c r="E13" s="49"/>
    </row>
    <row r="14" spans="1:5">
      <c r="A14" s="48">
        <v>9</v>
      </c>
      <c r="B14" s="25" t="s">
        <v>222</v>
      </c>
      <c r="C14" s="24"/>
      <c r="D14" s="24"/>
      <c r="E14" s="49"/>
    </row>
    <row r="15" spans="1:5">
      <c r="A15" s="48">
        <v>10</v>
      </c>
      <c r="B15" s="25" t="s">
        <v>223</v>
      </c>
      <c r="C15" s="24"/>
      <c r="D15" s="24"/>
      <c r="E15" s="49"/>
    </row>
    <row r="16" spans="1:5">
      <c r="A16" s="48">
        <v>11</v>
      </c>
      <c r="B16" s="25" t="s">
        <v>224</v>
      </c>
      <c r="C16" s="24"/>
      <c r="D16" s="24"/>
      <c r="E16" s="49"/>
    </row>
    <row r="17" spans="1:5">
      <c r="A17" s="48">
        <v>12</v>
      </c>
      <c r="B17" s="25" t="s">
        <v>225</v>
      </c>
      <c r="C17" s="24"/>
      <c r="D17" s="24"/>
      <c r="E17" s="49"/>
    </row>
    <row r="18" spans="1:5">
      <c r="A18" s="48">
        <v>13</v>
      </c>
      <c r="B18" s="25" t="s">
        <v>226</v>
      </c>
      <c r="C18" s="24"/>
      <c r="D18" s="24"/>
      <c r="E18" s="49"/>
    </row>
    <row r="19" spans="1:5">
      <c r="A19" s="48">
        <v>14</v>
      </c>
      <c r="B19" s="25" t="s">
        <v>227</v>
      </c>
      <c r="C19" s="24"/>
      <c r="D19" s="24"/>
      <c r="E19" s="49"/>
    </row>
    <row r="20" spans="1:5">
      <c r="A20" s="48">
        <v>15</v>
      </c>
      <c r="B20" s="25" t="s">
        <v>228</v>
      </c>
      <c r="C20" s="24"/>
      <c r="D20" s="24"/>
      <c r="E20" s="49"/>
    </row>
    <row r="21" spans="1:1">
      <c r="A21" s="26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整体支出绩效目标表</vt:lpstr>
      <vt:lpstr>表十二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石头</cp:lastModifiedBy>
  <dcterms:created xsi:type="dcterms:W3CDTF">2023-04-12T15:17:00Z</dcterms:created>
  <cp:lastPrinted>2024-02-01T09:31:00Z</cp:lastPrinted>
  <dcterms:modified xsi:type="dcterms:W3CDTF">2025-02-11T04:29:42Z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F9A036ACF437473BB85596AE3FB7C4B3_13</vt:lpwstr>
  </property>
  <property fmtid="{D5CDD505-2E9C-101B-9397-08002B2CF9AE}" pid="3" name="KSOProductBuildVer">
    <vt:lpwstr>2052-12.1.0.19770</vt:lpwstr>
  </property>
</Properties>
</file>