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<sst xmlns="http://schemas.openxmlformats.org/spreadsheetml/2006/main" count="450" uniqueCount="343">
  <si>
    <t>华池县人力资源市场管理中心收支总体情况表</t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</si>
  <si>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</si>
  <si>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</si>
  <si>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</si>
  <si>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</si>
  <si>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</si>
  <si>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</si>
  <si>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</si>
  <si>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</si>
  <si>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</si>
  <si>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</si>
  <si>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</si>
  <si>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</si>
  <si>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</si>
  <si>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</si>
  <si>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</si>
  <si>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</si>
  <si>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</si>
  <si>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</si>
  <si>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</si>
  <si>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</si>
  <si>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</si>
  <si>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</si>
  <si>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</si>
  <si>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</si>
  <si>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</si>
  <si>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</si>
  <si>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</si>
  <si>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</si>
  <si>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</si>
  <si>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</si>
  <si>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</si>
  <si>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</si>
  <si>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</si>
  <si>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</si>
  <si>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</si>
  <si>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</si>
  <si>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</si>
  <si>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</si>
  <si>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</si>
  <si>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</si>
  <si>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</si>
  <si>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</si>
  <si>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</si>
  <si>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</si>
  <si>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</si>
  <si>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</si>
  <si>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</si>
  <si>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</si>
  <si>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</si>
  <si>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</si>
  <si>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</si>
  <si>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</si>
  <si>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华池县人力资源市场管理中心</t>
    </r>
    <r>
      <rPr>
        <sz val="16"/>
        <color theme="1"/>
        <rFont val="仿宋_GB2312"/>
        <charset val="134"/>
      </rPr>
      <t>收入总体情况表</t>
    </r>
  </si>
  <si>
    <t>**</t>
  </si>
  <si>
    <r>
      <rPr>
        <b/>
        <sz val="9"/>
        <color rgb="FF000000"/>
        <rFont val="宋体"/>
        <charset val="134"/>
      </rPr>
      <t>一、一般公共预算财政拨款收入</t>
    </r>
  </si>
  <si>
    <t>财政拨款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</si>
  <si>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</si>
  <si>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</si>
  <si>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</si>
  <si>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</si>
  <si>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</si>
  <si>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</si>
  <si>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</si>
  <si>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</si>
  <si>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</si>
  <si>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</si>
  <si>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</si>
  <si>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</si>
  <si>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</si>
  <si>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</si>
  <si>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</si>
  <si>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华池县人力资源市场管理中心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</si>
  <si>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</si>
  <si>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</si>
  <si>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</si>
  <si>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</si>
  <si>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</si>
  <si>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总计</t>
  </si>
  <si>
    <t>社会保障和就业支出</t>
  </si>
  <si>
    <t>人力资源和社会保障管理事务</t>
  </si>
  <si>
    <t>社会保险经办机构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</si>
  <si>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</si>
  <si>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</si>
  <si>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</si>
  <si>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</si>
  <si>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</si>
  <si>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</si>
  <si>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</si>
  <si>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</si>
  <si>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</si>
  <si>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</si>
  <si>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</si>
  <si>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</si>
  <si>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</si>
  <si>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</si>
  <si>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</si>
  <si>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</si>
  <si>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</si>
  <si>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</si>
  <si>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</si>
  <si>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</si>
  <si>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</si>
  <si>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</si>
  <si>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</si>
  <si>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</si>
  <si>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</si>
  <si>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</si>
  <si>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</si>
  <si>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</si>
  <si>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</si>
  <si>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</si>
  <si>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</si>
  <si>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</si>
  <si>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</si>
  <si>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</si>
  <si>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</si>
  <si>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</si>
  <si>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</si>
  <si>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</si>
  <si>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</si>
  <si>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</si>
  <si>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</si>
  <si>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</si>
  <si>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</si>
  <si>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</si>
  <si>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</si>
  <si>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</si>
  <si>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</si>
  <si>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</si>
  <si>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</si>
  <si>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</si>
  <si>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</si>
  <si>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</si>
  <si>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</si>
  <si>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</si>
  <si>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</si>
  <si>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</si>
  <si>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</si>
  <si>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b/>
        <sz val="9"/>
        <color theme="1"/>
        <rFont val="宋体"/>
        <charset val="134"/>
      </rPr>
      <t>总计</t>
    </r>
  </si>
  <si>
    <t>华池县人力资源市场管理中心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</si>
  <si>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</si>
  <si>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</si>
  <si>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</si>
  <si>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</si>
  <si>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</si>
  <si>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</si>
  <si>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</si>
  <si>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</si>
  <si>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</si>
  <si>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</si>
  <si>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 xml:space="preserve"> 
总计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</si>
  <si>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</si>
  <si>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</si>
  <si>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</si>
  <si>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</si>
  <si>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</si>
  <si>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</si>
  <si>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</si>
  <si>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</si>
  <si>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</si>
  <si>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</si>
  <si>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</si>
  <si>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</si>
  <si>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</si>
  <si>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</si>
  <si>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</si>
  <si>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</si>
  <si>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</si>
  <si>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</si>
  <si>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</si>
  <si>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</si>
  <si>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</si>
  <si>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</si>
  <si>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</si>
  <si>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</si>
  <si>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</si>
  <si>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</si>
  <si>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</si>
  <si>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</si>
  <si>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</si>
  <si>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</si>
  <si>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</si>
  <si>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</si>
  <si>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</si>
  <si>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30213</t>
  </si>
  <si>
    <t>维修（护）费</t>
  </si>
  <si>
    <t>30228</t>
  </si>
  <si>
    <t>工会经费</t>
  </si>
  <si>
    <t>30229</t>
  </si>
  <si>
    <t>福利费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</si>
  <si>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</si>
  <si>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</si>
  <si>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</si>
  <si>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</si>
  <si>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</si>
  <si>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</si>
  <si>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</si>
  <si>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</si>
  <si>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</si>
  <si>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</si>
  <si>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b/>
        <sz val="9"/>
        <color rgb="FF000000"/>
        <rFont val="宋体"/>
        <charset val="134"/>
      </rPr>
      <t>**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</si>
  <si>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</si>
  <si>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</si>
  <si>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</si>
  <si>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</si>
  <si>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</si>
  <si>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</si>
  <si>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</si>
  <si>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</si>
  <si>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</si>
  <si>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</si>
  <si>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</si>
  <si>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</si>
  <si>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</si>
  <si>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</si>
  <si>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</si>
  <si>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</si>
  <si>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</si>
  <si>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</si>
  <si>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</si>
  <si>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</si>
  <si>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</si>
  <si>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</si>
  <si>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</si>
  <si>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</si>
  <si>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</si>
  <si>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</si>
  <si>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</si>
  <si>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华池县人力资源市场管理中心整体支出绩效目标申报表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</si>
  <si>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</si>
  <si>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</si>
  <si>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</si>
  <si>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目标1：合理安排支出，保障部门工作正常运转，提高资金利用率</t>
  </si>
  <si>
    <t>目标2：及时将高校毕业生档案录入大就业系统，按正确流程归档入库，并且保障档案安全性</t>
  </si>
  <si>
    <t>目标3：保障群众社保卡一站式、即时办理，避免群众多跑路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</si>
  <si>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</si>
  <si>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</si>
  <si>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</si>
  <si>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</si>
  <si>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</si>
  <si>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</si>
  <si>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</si>
  <si>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</si>
  <si>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</si>
  <si>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</si>
  <si>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</si>
  <si>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</si>
  <si>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</si>
  <si>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</si>
  <si>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</si>
  <si>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</si>
  <si>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</si>
  <si>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</si>
  <si>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</si>
  <si>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</si>
  <si>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</si>
  <si>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</si>
  <si>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</si>
  <si>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</si>
  <si>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</si>
  <si>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</si>
  <si>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</si>
  <si>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</si>
  <si>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</si>
  <si>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</si>
  <si>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</si>
  <si>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</si>
  <si>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</si>
  <si>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</si>
  <si>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</si>
  <si>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</si>
  <si>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 xml:space="preserve">
部门履职目标</t>
  </si>
  <si>
    <t>档案存放数量</t>
  </si>
  <si>
    <t>≥1000份</t>
  </si>
  <si>
    <t>档案存放安全率</t>
  </si>
  <si>
    <t>社保卡办理时效</t>
  </si>
  <si>
    <t>≤1天</t>
  </si>
  <si>
    <t>社保卡办理成功率</t>
  </si>
  <si>
    <t>履职效果目标</t>
  </si>
  <si>
    <t>保障本单位机构正常运转</t>
  </si>
  <si>
    <t>保障</t>
  </si>
  <si>
    <t>保障流动人员档案正常转递</t>
  </si>
  <si>
    <t>保障群众社保卡运行正常</t>
  </si>
  <si>
    <t>服务对象满意度</t>
  </si>
  <si>
    <t>服务企业满意度</t>
  </si>
  <si>
    <t>≥98%</t>
  </si>
  <si>
    <t>服务群众满意度</t>
  </si>
  <si>
    <t>≥99%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</si>
  <si>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</si>
  <si>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</si>
  <si>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</si>
  <si>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</si>
  <si>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</si>
  <si>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</si>
  <si>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</si>
  <si>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</si>
  <si>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华池县人力资源市场管理中心项目支出绩效目标申报表       （2025年度）</t>
  </si>
  <si>
    <t>项目名称</t>
  </si>
  <si>
    <t>流动人员人事档案基本公共服务经费</t>
  </si>
  <si>
    <t>项目负责人及联系电话</t>
  </si>
  <si>
    <t>白玉锋  0934-5121113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</si>
  <si>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</si>
  <si>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</si>
  <si>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</si>
  <si>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</si>
  <si>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</si>
  <si>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</si>
  <si>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</si>
  <si>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</si>
  <si>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目标1：保障流动人员人事档案转递工作正常开展
目标2：加大档案库房安全设备的投入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</si>
  <si>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</si>
  <si>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</si>
  <si>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</si>
  <si>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</si>
  <si>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</si>
  <si>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</si>
  <si>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</si>
  <si>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指标1：档案转递费用</t>
  </si>
  <si>
    <t>≥2万元</t>
  </si>
  <si>
    <t>社会成本</t>
  </si>
  <si>
    <t>指标1：</t>
  </si>
  <si>
    <t>生态成本</t>
  </si>
  <si>
    <t>产出指标</t>
  </si>
  <si>
    <t>数量指标</t>
  </si>
  <si>
    <t>指标1：档案转递数量</t>
  </si>
  <si>
    <r>
      <rPr>
        <sz val="10"/>
        <color rgb="FF000000"/>
        <rFont val="Times New Roman"/>
        <charset val="0"/>
      </rPr>
      <t>≥1000</t>
    </r>
    <r>
      <rPr>
        <sz val="10"/>
        <color rgb="FF000000"/>
        <rFont val="宋体"/>
        <charset val="0"/>
      </rPr>
      <t>份</t>
    </r>
  </si>
  <si>
    <t>指标2：档案所需档案袋数量</t>
  </si>
  <si>
    <t>质量指标</t>
  </si>
  <si>
    <t>指标1：档案完整转出率</t>
  </si>
  <si>
    <t>时效指标</t>
  </si>
  <si>
    <t>指标1：及时转出需要调取的档案</t>
  </si>
  <si>
    <t>每日</t>
  </si>
  <si>
    <t>效益指标</t>
  </si>
  <si>
    <t>经济效益
指标</t>
  </si>
  <si>
    <t>社会效益
指标</t>
  </si>
  <si>
    <t>指标1：提高流动人员档案转递办理时效</t>
  </si>
  <si>
    <t>提高</t>
  </si>
  <si>
    <t>可持续影响
指标</t>
  </si>
  <si>
    <t>满意度指标</t>
  </si>
  <si>
    <t>服务对象满度
指标</t>
  </si>
  <si>
    <t>指标1：调取档案单位满意度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</si>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</sst>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宋体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b/>
      <sz val="9"/>
      <color theme="1"/>
      <name val="宋体"/>
      <charset val="134"/>
      <scheme val="minor"/>
    </font>
    <font>
      <b/>
      <sz val="9"/>
      <name val="SimSun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9" fontId="6" fillId="0" borderId="3" xfId="0" applyNumberFormat="1" applyFont="1" applyFill="1" applyBorder="1" applyAlignment="1">
      <alignment horizontal="center" vertical="center" wrapText="1"/>
    </xf>
    <xf numFmtId="0" fontId="9" fillId="0" borderId="9" xfId="49" applyFont="1" applyFill="1" applyBorder="1" applyAlignment="1">
      <alignment horizontal="center" vertical="center" wrapText="1"/>
    </xf>
    <xf numFmtId="0" fontId="9" fillId="0" borderId="10" xfId="49" applyFont="1" applyFill="1" applyBorder="1" applyAlignment="1">
      <alignment horizontal="center" vertical="center" wrapText="1"/>
    </xf>
    <xf numFmtId="0" fontId="9" fillId="0" borderId="11" xfId="49" applyFont="1" applyFill="1" applyBorder="1" applyAlignment="1">
      <alignment horizontal="center" vertical="center" wrapText="1"/>
    </xf>
    <xf numFmtId="0" fontId="9" fillId="0" borderId="12" xfId="49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justify" vertical="top"/>
    </xf>
    <xf numFmtId="0" fontId="7" fillId="0" borderId="0" xfId="0" applyFont="1" applyAlignment="1">
      <alignment horizontal="left" vertical="center" indent="2"/>
    </xf>
    <xf numFmtId="0" fontId="14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76" fontId="0" fillId="0" borderId="0" xfId="0" applyNumberForma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6" xfId="0" applyFont="1" applyFill="1" applyBorder="1" applyAlignment="1">
      <alignment horizontal="left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8" xfId="0" applyNumberForma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176" fontId="10" fillId="0" borderId="0" xfId="0" applyNumberFormat="1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indent="2"/>
    </xf>
    <xf numFmtId="0" fontId="15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D12" sqref="D12:D24"/>
    </sheetView>
  </sheetViews>
  <sheetFormatPr defaultColWidth="9" defaultRowHeight="13.5" outlineLevelCol="3"/>
  <cols>
    <col min="1" max="1" width="28" customWidth="1"/>
    <col min="2" max="2" width="17.75" customWidth="1"/>
    <col min="3" max="3" width="30.625" customWidth="1"/>
    <col min="4" max="4" width="11.375" customWidth="1"/>
  </cols>
  <sheetData>
    <row r="1" ht="20.25" spans="1:4">
      <c r="A1" s="111" t="s">
        <v>0</v>
      </c>
      <c r="B1" s="111"/>
      <c r="C1" s="111"/>
      <c r="D1" s="111"/>
    </row>
    <row r="2" spans="1:4">
      <c r="A2" s="112"/>
      <c r="D2" t="s">
        <v>1</v>
      </c>
    </row>
    <row r="3" ht="15" customHeight="1" spans="1:4">
      <c r="A3" s="50" t="s">
        <v>2</v>
      </c>
      <c r="B3" s="50"/>
      <c r="C3" s="50" t="s">
        <v>3</v>
      </c>
      <c r="D3" s="50"/>
    </row>
    <row r="4" spans="1:4">
      <c r="A4" s="50" t="s">
        <v>4</v>
      </c>
      <c r="B4" s="50" t="s">
        <v>5</v>
      </c>
      <c r="C4" s="50" t="s">
        <v>4</v>
      </c>
      <c r="D4" s="50" t="s">
        <v>5</v>
      </c>
    </row>
    <row r="5" spans="1:4">
      <c r="A5" s="103" t="s">
        <v>6</v>
      </c>
      <c r="B5" s="113">
        <v>95.23</v>
      </c>
      <c r="C5" s="103" t="s">
        <v>7</v>
      </c>
      <c r="D5" s="59"/>
    </row>
    <row r="6" spans="1:4">
      <c r="A6" s="103" t="s">
        <v>8</v>
      </c>
      <c r="B6" s="113"/>
      <c r="C6" s="103" t="s">
        <v>9</v>
      </c>
      <c r="D6" s="59"/>
    </row>
    <row r="7" spans="1:4">
      <c r="A7" s="103" t="s">
        <v>10</v>
      </c>
      <c r="B7" s="113"/>
      <c r="C7" s="103" t="s">
        <v>11</v>
      </c>
      <c r="D7" s="59"/>
    </row>
    <row r="8" spans="1:4">
      <c r="A8" s="103" t="s">
        <v>12</v>
      </c>
      <c r="B8" s="113"/>
      <c r="C8" s="103" t="s">
        <v>13</v>
      </c>
      <c r="D8" s="59"/>
    </row>
    <row r="9" spans="1:4">
      <c r="A9" s="103" t="s">
        <v>14</v>
      </c>
      <c r="B9" s="113"/>
      <c r="C9" s="103" t="s">
        <v>15</v>
      </c>
      <c r="D9" s="59"/>
    </row>
    <row r="10" spans="1:4">
      <c r="A10" s="103" t="s">
        <v>16</v>
      </c>
      <c r="B10" s="113"/>
      <c r="C10" s="103" t="s">
        <v>17</v>
      </c>
      <c r="D10" s="59"/>
    </row>
    <row r="11" spans="1:4">
      <c r="A11" s="103" t="s">
        <v>18</v>
      </c>
      <c r="B11" s="113"/>
      <c r="C11" s="103" t="s">
        <v>19</v>
      </c>
      <c r="D11" s="59"/>
    </row>
    <row r="12" spans="1:4">
      <c r="A12" s="103" t="s">
        <v>20</v>
      </c>
      <c r="B12" s="113"/>
      <c r="C12" s="103" t="s">
        <v>21</v>
      </c>
      <c r="D12" s="59">
        <v>84.73</v>
      </c>
    </row>
    <row r="13" spans="1:4">
      <c r="A13" s="103" t="s">
        <v>22</v>
      </c>
      <c r="B13" s="113"/>
      <c r="C13" s="103" t="s">
        <v>23</v>
      </c>
      <c r="D13" s="59"/>
    </row>
    <row r="14" spans="1:4">
      <c r="A14" s="103"/>
      <c r="B14" s="105"/>
      <c r="C14" s="103" t="s">
        <v>24</v>
      </c>
      <c r="D14" s="59">
        <v>4.22</v>
      </c>
    </row>
    <row r="15" spans="1:4">
      <c r="A15" s="103"/>
      <c r="B15" s="105"/>
      <c r="C15" s="103" t="s">
        <v>25</v>
      </c>
      <c r="D15" s="59"/>
    </row>
    <row r="16" spans="1:4">
      <c r="A16" s="103"/>
      <c r="B16" s="105"/>
      <c r="C16" s="103" t="s">
        <v>26</v>
      </c>
      <c r="D16" s="59"/>
    </row>
    <row r="17" spans="1:4">
      <c r="A17" s="103"/>
      <c r="B17" s="105"/>
      <c r="C17" s="103" t="s">
        <v>27</v>
      </c>
      <c r="D17" s="59"/>
    </row>
    <row r="18" spans="1:4">
      <c r="A18" s="103"/>
      <c r="B18" s="105"/>
      <c r="C18" s="103" t="s">
        <v>28</v>
      </c>
      <c r="D18" s="59"/>
    </row>
    <row r="19" spans="1:4">
      <c r="A19" s="103"/>
      <c r="B19" s="105"/>
      <c r="C19" s="103" t="s">
        <v>29</v>
      </c>
      <c r="D19" s="59"/>
    </row>
    <row r="20" spans="1:4">
      <c r="A20" s="103"/>
      <c r="B20" s="105"/>
      <c r="C20" s="103" t="s">
        <v>30</v>
      </c>
      <c r="D20" s="59"/>
    </row>
    <row r="21" spans="1:4">
      <c r="A21" s="103"/>
      <c r="B21" s="105"/>
      <c r="C21" s="103" t="s">
        <v>31</v>
      </c>
      <c r="D21" s="59"/>
    </row>
    <row r="22" spans="1:4">
      <c r="A22" s="103"/>
      <c r="B22" s="105"/>
      <c r="C22" s="103" t="s">
        <v>32</v>
      </c>
      <c r="D22" s="59"/>
    </row>
    <row r="23" spans="1:4">
      <c r="A23" s="103"/>
      <c r="B23" s="105"/>
      <c r="C23" s="103" t="s">
        <v>33</v>
      </c>
      <c r="D23" s="59"/>
    </row>
    <row r="24" spans="1:4">
      <c r="A24" s="103"/>
      <c r="B24" s="105"/>
      <c r="C24" s="103" t="s">
        <v>34</v>
      </c>
      <c r="D24" s="59">
        <v>6.28</v>
      </c>
    </row>
    <row r="25" spans="1:4">
      <c r="A25" s="103"/>
      <c r="B25" s="105"/>
      <c r="C25" s="103" t="s">
        <v>35</v>
      </c>
      <c r="D25" s="59"/>
    </row>
    <row r="26" spans="1:4">
      <c r="A26" s="103"/>
      <c r="B26" s="105"/>
      <c r="C26" s="103" t="s">
        <v>36</v>
      </c>
      <c r="D26" s="59"/>
    </row>
    <row r="27" spans="1:4">
      <c r="A27" s="103"/>
      <c r="B27" s="105"/>
      <c r="C27" s="103" t="s">
        <v>37</v>
      </c>
      <c r="D27" s="59"/>
    </row>
    <row r="28" spans="1:4">
      <c r="A28" s="103"/>
      <c r="B28" s="105"/>
      <c r="C28" s="103" t="s">
        <v>38</v>
      </c>
      <c r="D28" s="59"/>
    </row>
    <row r="29" spans="1:4">
      <c r="A29" s="103"/>
      <c r="B29" s="105"/>
      <c r="C29" s="103" t="s">
        <v>39</v>
      </c>
      <c r="D29" s="59"/>
    </row>
    <row r="30" spans="1:4">
      <c r="A30" s="103"/>
      <c r="B30" s="105"/>
      <c r="C30" s="103" t="s">
        <v>40</v>
      </c>
      <c r="D30" s="59"/>
    </row>
    <row r="31" spans="1:4">
      <c r="A31" s="103"/>
      <c r="B31" s="105"/>
      <c r="C31" s="103" t="s">
        <v>41</v>
      </c>
      <c r="D31" s="59"/>
    </row>
    <row r="32" spans="1:4">
      <c r="A32" s="103"/>
      <c r="B32" s="105"/>
      <c r="C32" s="103" t="s">
        <v>42</v>
      </c>
      <c r="D32" s="59"/>
    </row>
    <row r="33" spans="1:4">
      <c r="A33" s="103"/>
      <c r="B33" s="105"/>
      <c r="C33" s="103" t="s">
        <v>43</v>
      </c>
      <c r="D33" s="59"/>
    </row>
    <row r="34" spans="1:4">
      <c r="A34" s="103"/>
      <c r="B34" s="105"/>
      <c r="C34" s="103" t="s">
        <v>44</v>
      </c>
      <c r="D34" s="59"/>
    </row>
    <row r="35" spans="1:4">
      <c r="A35" s="103"/>
      <c r="B35" s="105"/>
      <c r="C35" s="103"/>
      <c r="D35" s="114"/>
    </row>
    <row r="36" spans="1:4">
      <c r="A36" s="50" t="s">
        <v>45</v>
      </c>
      <c r="B36" s="54"/>
      <c r="C36" s="50" t="s">
        <v>46</v>
      </c>
      <c r="D36" s="59"/>
    </row>
    <row r="37" spans="1:4">
      <c r="A37" s="103" t="s">
        <v>47</v>
      </c>
      <c r="B37" s="57"/>
      <c r="C37" s="103" t="s">
        <v>48</v>
      </c>
      <c r="D37" s="57"/>
    </row>
    <row r="38" spans="1:4">
      <c r="A38" s="103" t="s">
        <v>49</v>
      </c>
      <c r="B38" s="57"/>
      <c r="C38" s="103"/>
      <c r="D38" s="115"/>
    </row>
    <row r="39" spans="1:4">
      <c r="A39" s="116"/>
      <c r="B39" s="106"/>
      <c r="C39" s="116"/>
      <c r="D39" s="115"/>
    </row>
    <row r="40" spans="1:4">
      <c r="A40" s="50" t="s">
        <v>50</v>
      </c>
      <c r="B40" s="54">
        <v>95.23</v>
      </c>
      <c r="C40" s="50" t="s">
        <v>51</v>
      </c>
      <c r="D40" s="55">
        <v>95.23</v>
      </c>
    </row>
    <row r="41" spans="1:1">
      <c r="A41" s="62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0" t="s">
        <v>220</v>
      </c>
      <c r="B1" s="40"/>
    </row>
    <row r="2" spans="1:2">
      <c r="A2" s="41"/>
      <c r="B2" s="42" t="s">
        <v>1</v>
      </c>
    </row>
    <row r="3" ht="15" customHeight="1" spans="1:2">
      <c r="A3" s="43" t="s">
        <v>221</v>
      </c>
      <c r="B3" s="44" t="s">
        <v>222</v>
      </c>
    </row>
    <row r="4" spans="1:2">
      <c r="A4" s="43"/>
      <c r="B4" s="44"/>
    </row>
    <row r="5" spans="1:2">
      <c r="A5" s="45" t="s">
        <v>201</v>
      </c>
      <c r="B5" s="44">
        <v>1</v>
      </c>
    </row>
    <row r="6" spans="1:2">
      <c r="A6" s="46" t="s">
        <v>139</v>
      </c>
      <c r="B6" s="47"/>
    </row>
    <row r="7" spans="1:2">
      <c r="A7" s="48" t="s">
        <v>223</v>
      </c>
      <c r="B7" s="47"/>
    </row>
    <row r="8" spans="1:2">
      <c r="A8" s="48"/>
      <c r="B8" s="47"/>
    </row>
    <row r="9" spans="1:2">
      <c r="A9" s="48"/>
      <c r="B9" s="47"/>
    </row>
    <row r="10" spans="1:2">
      <c r="A10" s="48"/>
      <c r="B10" s="47"/>
    </row>
    <row r="11" spans="1:2">
      <c r="A11" s="48"/>
      <c r="B11" s="47"/>
    </row>
    <row r="12" spans="1:2">
      <c r="A12" s="48"/>
      <c r="B12" s="47"/>
    </row>
    <row r="13" spans="1:2">
      <c r="A13" s="48"/>
      <c r="B13" s="47"/>
    </row>
    <row r="14" spans="1:2">
      <c r="A14" s="48"/>
      <c r="B14" s="47"/>
    </row>
    <row r="15" spans="1:2">
      <c r="A15" s="48"/>
      <c r="B15" s="47"/>
    </row>
    <row r="16" spans="1:1">
      <c r="A16" s="49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0" t="s">
        <v>224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50" t="s">
        <v>134</v>
      </c>
      <c r="B3" s="50" t="s">
        <v>95</v>
      </c>
      <c r="C3" s="50" t="s">
        <v>225</v>
      </c>
      <c r="D3" s="50" t="s">
        <v>226</v>
      </c>
      <c r="E3" s="50" t="s">
        <v>227</v>
      </c>
    </row>
    <row r="4" spans="1:5">
      <c r="A4" s="50" t="s">
        <v>201</v>
      </c>
      <c r="B4" s="50">
        <v>1</v>
      </c>
      <c r="C4" s="50">
        <v>2</v>
      </c>
      <c r="D4" s="50">
        <v>3</v>
      </c>
      <c r="E4" s="50">
        <v>4</v>
      </c>
    </row>
    <row r="5" spans="1:5">
      <c r="A5" s="46" t="s">
        <v>139</v>
      </c>
      <c r="B5" s="47"/>
      <c r="C5" s="47"/>
      <c r="D5" s="47"/>
      <c r="E5" s="47"/>
    </row>
    <row r="6" spans="1:5">
      <c r="A6" s="48" t="s">
        <v>223</v>
      </c>
      <c r="B6" s="47"/>
      <c r="C6" s="47"/>
      <c r="D6" s="47"/>
      <c r="E6" s="47"/>
    </row>
    <row r="7" spans="1:5">
      <c r="A7" s="48"/>
      <c r="B7" s="47"/>
      <c r="C7" s="47"/>
      <c r="D7" s="47"/>
      <c r="E7" s="47"/>
    </row>
    <row r="8" spans="1:5">
      <c r="A8" s="48"/>
      <c r="B8" s="47"/>
      <c r="C8" s="47"/>
      <c r="D8" s="47"/>
      <c r="E8" s="47"/>
    </row>
    <row r="9" spans="1:5">
      <c r="A9" s="48"/>
      <c r="B9" s="47"/>
      <c r="C9" s="47"/>
      <c r="D9" s="47"/>
      <c r="E9" s="47"/>
    </row>
    <row r="10" spans="1:5">
      <c r="A10" s="48"/>
      <c r="B10" s="47"/>
      <c r="C10" s="47"/>
      <c r="D10" s="47"/>
      <c r="E10" s="47"/>
    </row>
    <row r="11" spans="1:5">
      <c r="A11" s="48"/>
      <c r="B11" s="47"/>
      <c r="C11" s="47"/>
      <c r="D11" s="47"/>
      <c r="E11" s="47"/>
    </row>
    <row r="12" spans="1:5">
      <c r="A12" s="48"/>
      <c r="B12" s="47"/>
      <c r="C12" s="47"/>
      <c r="D12" s="47"/>
      <c r="E12" s="47"/>
    </row>
    <row r="13" spans="1:5">
      <c r="A13" s="48"/>
      <c r="B13" s="47"/>
      <c r="C13" s="47"/>
      <c r="D13" s="47"/>
      <c r="E13" s="47"/>
    </row>
    <row r="14" spans="1:5">
      <c r="A14" s="48"/>
      <c r="B14" s="47"/>
      <c r="C14" s="47"/>
      <c r="D14" s="47"/>
      <c r="E14" s="47"/>
    </row>
    <row r="15" spans="1:1">
      <c r="A15" s="49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0" t="s">
        <v>228</v>
      </c>
      <c r="B1" s="40"/>
    </row>
    <row r="2" spans="1:2">
      <c r="A2" s="41"/>
      <c r="B2" s="42" t="s">
        <v>1</v>
      </c>
    </row>
    <row r="3" ht="15" customHeight="1" spans="1:2">
      <c r="A3" s="43" t="s">
        <v>221</v>
      </c>
      <c r="B3" s="44" t="s">
        <v>222</v>
      </c>
    </row>
    <row r="4" spans="1:2">
      <c r="A4" s="43"/>
      <c r="B4" s="44"/>
    </row>
    <row r="5" spans="1:2">
      <c r="A5" s="45" t="s">
        <v>201</v>
      </c>
      <c r="B5" s="44">
        <v>1</v>
      </c>
    </row>
    <row r="6" spans="1:2">
      <c r="A6" s="46" t="s">
        <v>139</v>
      </c>
      <c r="B6" s="47"/>
    </row>
    <row r="7" spans="1:2">
      <c r="A7" s="48" t="s">
        <v>223</v>
      </c>
      <c r="B7" s="47"/>
    </row>
    <row r="8" spans="1:2">
      <c r="A8" s="48"/>
      <c r="B8" s="47"/>
    </row>
    <row r="9" spans="1:2">
      <c r="A9" s="48"/>
      <c r="B9" s="47"/>
    </row>
    <row r="10" spans="1:2">
      <c r="A10" s="48"/>
      <c r="B10" s="47"/>
    </row>
    <row r="11" spans="1:2">
      <c r="A11" s="48"/>
      <c r="B11" s="47"/>
    </row>
    <row r="12" spans="1:2">
      <c r="A12" s="48"/>
      <c r="B12" s="47"/>
    </row>
    <row r="13" spans="1:2">
      <c r="A13" s="48"/>
      <c r="B13" s="47"/>
    </row>
    <row r="14" spans="1:2">
      <c r="A14" s="48"/>
      <c r="B14" s="47"/>
    </row>
    <row r="15" spans="1:2">
      <c r="A15" s="48"/>
      <c r="B15" s="47"/>
    </row>
    <row r="16" spans="1:1">
      <c r="A16" s="49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11" workbookViewId="0">
      <selection activeCell="H28" sqref="H28"/>
    </sheetView>
  </sheetViews>
  <sheetFormatPr defaultColWidth="9" defaultRowHeight="25" customHeight="1" outlineLevelCol="6"/>
  <cols>
    <col min="2" max="2" width="11.625" customWidth="1"/>
    <col min="3" max="3" width="11.5" customWidth="1"/>
    <col min="4" max="4" width="5.75" customWidth="1"/>
    <col min="5" max="5" width="14.75" customWidth="1"/>
    <col min="6" max="6" width="15.25" customWidth="1"/>
  </cols>
  <sheetData>
    <row r="1" customHeight="1" spans="1:7">
      <c r="A1" s="19" t="s">
        <v>229</v>
      </c>
      <c r="B1" s="19"/>
      <c r="C1" s="19"/>
      <c r="D1" s="19"/>
      <c r="E1" s="19"/>
      <c r="F1" s="19"/>
      <c r="G1" s="19"/>
    </row>
    <row r="2" customHeight="1" spans="1:7">
      <c r="A2" s="20" t="s">
        <v>230</v>
      </c>
      <c r="B2" s="20"/>
      <c r="C2" s="20"/>
      <c r="D2" s="20"/>
      <c r="E2" s="20"/>
      <c r="F2" s="20"/>
      <c r="G2" s="20"/>
    </row>
    <row r="3" customHeight="1" spans="1:7">
      <c r="A3" s="21" t="s">
        <v>231</v>
      </c>
      <c r="B3" s="21"/>
      <c r="C3" s="21"/>
      <c r="D3" s="21" t="s">
        <v>140</v>
      </c>
      <c r="E3" s="21"/>
      <c r="F3" s="21"/>
      <c r="G3" s="21"/>
    </row>
    <row r="4" customHeight="1" spans="1:7">
      <c r="A4" s="21" t="s">
        <v>232</v>
      </c>
      <c r="B4" s="22" t="s">
        <v>233</v>
      </c>
      <c r="C4" s="22"/>
      <c r="D4" s="22"/>
      <c r="E4" s="22"/>
      <c r="F4" s="22"/>
      <c r="G4" s="22"/>
    </row>
    <row r="5" customHeight="1" spans="1:7">
      <c r="A5" s="21"/>
      <c r="B5" s="22" t="s">
        <v>234</v>
      </c>
      <c r="C5" s="22"/>
      <c r="D5" s="22"/>
      <c r="E5" s="22"/>
      <c r="F5" s="22"/>
      <c r="G5" s="22"/>
    </row>
    <row r="6" customHeight="1" spans="1:7">
      <c r="A6" s="21"/>
      <c r="B6" s="22" t="s">
        <v>235</v>
      </c>
      <c r="C6" s="22"/>
      <c r="D6" s="22"/>
      <c r="E6" s="22"/>
      <c r="F6" s="22"/>
      <c r="G6" s="22"/>
    </row>
    <row r="7" customHeight="1" spans="1:7">
      <c r="A7" s="21" t="s">
        <v>236</v>
      </c>
      <c r="B7" s="21" t="s">
        <v>237</v>
      </c>
      <c r="C7" s="21"/>
      <c r="D7" s="21"/>
      <c r="E7" s="21" t="s">
        <v>238</v>
      </c>
      <c r="F7" s="21" t="s">
        <v>239</v>
      </c>
      <c r="G7" s="21" t="s">
        <v>238</v>
      </c>
    </row>
    <row r="8" customHeight="1" spans="1:7">
      <c r="A8" s="21"/>
      <c r="B8" s="21" t="s">
        <v>240</v>
      </c>
      <c r="C8" s="21" t="s">
        <v>241</v>
      </c>
      <c r="D8" s="21"/>
      <c r="E8" s="23">
        <v>84.57</v>
      </c>
      <c r="F8" s="21" t="s">
        <v>242</v>
      </c>
      <c r="G8" s="21">
        <v>95.23</v>
      </c>
    </row>
    <row r="9" customHeight="1" spans="1:7">
      <c r="A9" s="21"/>
      <c r="B9" s="21"/>
      <c r="C9" s="21" t="s">
        <v>243</v>
      </c>
      <c r="D9" s="21"/>
      <c r="E9" s="23">
        <v>8.66</v>
      </c>
      <c r="F9" s="21" t="s">
        <v>244</v>
      </c>
      <c r="G9" s="21"/>
    </row>
    <row r="10" customHeight="1" spans="1:7">
      <c r="A10" s="21"/>
      <c r="B10" s="21"/>
      <c r="C10" s="21" t="s">
        <v>245</v>
      </c>
      <c r="D10" s="21"/>
      <c r="E10" s="24">
        <v>93.23</v>
      </c>
      <c r="F10" s="21" t="s">
        <v>246</v>
      </c>
      <c r="G10" s="21"/>
    </row>
    <row r="11" customHeight="1" spans="1:7">
      <c r="A11" s="21"/>
      <c r="B11" s="21" t="s">
        <v>247</v>
      </c>
      <c r="C11" s="21"/>
      <c r="D11" s="21"/>
      <c r="E11" s="24">
        <v>2</v>
      </c>
      <c r="F11" s="21" t="s">
        <v>248</v>
      </c>
      <c r="G11" s="21">
        <v>95.23</v>
      </c>
    </row>
    <row r="12" customHeight="1" spans="1:7">
      <c r="A12" s="21"/>
      <c r="B12" s="21"/>
      <c r="C12" s="21"/>
      <c r="D12" s="21"/>
      <c r="E12" s="24"/>
      <c r="F12" s="21" t="s">
        <v>249</v>
      </c>
      <c r="G12" s="21">
        <v>95.23</v>
      </c>
    </row>
    <row r="13" customHeight="1" spans="1:7">
      <c r="A13" s="25" t="s">
        <v>250</v>
      </c>
      <c r="B13" s="21" t="s">
        <v>251</v>
      </c>
      <c r="C13" s="21" t="s">
        <v>252</v>
      </c>
      <c r="D13" s="21"/>
      <c r="E13" s="21" t="s">
        <v>253</v>
      </c>
      <c r="F13" s="21" t="s">
        <v>254</v>
      </c>
      <c r="G13" s="21"/>
    </row>
    <row r="14" customHeight="1" spans="1:7">
      <c r="A14" s="25"/>
      <c r="B14" s="21" t="s">
        <v>255</v>
      </c>
      <c r="C14" s="21" t="s">
        <v>256</v>
      </c>
      <c r="D14" s="21"/>
      <c r="E14" s="21" t="s">
        <v>257</v>
      </c>
      <c r="F14" s="21" t="s">
        <v>258</v>
      </c>
      <c r="G14" s="21"/>
    </row>
    <row r="15" customHeight="1" spans="1:7">
      <c r="A15" s="25"/>
      <c r="B15" s="21"/>
      <c r="C15" s="21" t="s">
        <v>259</v>
      </c>
      <c r="D15" s="21"/>
      <c r="E15" s="21" t="s">
        <v>260</v>
      </c>
      <c r="F15" s="21" t="s">
        <v>261</v>
      </c>
      <c r="G15" s="21"/>
    </row>
    <row r="16" customHeight="1" spans="1:7">
      <c r="A16" s="25"/>
      <c r="B16" s="21"/>
      <c r="C16" s="21" t="s">
        <v>262</v>
      </c>
      <c r="D16" s="21"/>
      <c r="E16" s="21" t="s">
        <v>263</v>
      </c>
      <c r="F16" s="21" t="s">
        <v>264</v>
      </c>
      <c r="G16" s="21"/>
    </row>
    <row r="17" customHeight="1" spans="1:7">
      <c r="A17" s="25"/>
      <c r="B17" s="21"/>
      <c r="C17" s="26" t="s">
        <v>265</v>
      </c>
      <c r="D17" s="27"/>
      <c r="E17" s="21" t="s">
        <v>266</v>
      </c>
      <c r="F17" s="26" t="s">
        <v>267</v>
      </c>
      <c r="G17" s="27"/>
    </row>
    <row r="18" customHeight="1" spans="1:7">
      <c r="A18" s="25"/>
      <c r="B18" s="21"/>
      <c r="C18" s="26" t="s">
        <v>268</v>
      </c>
      <c r="D18" s="27"/>
      <c r="E18" s="21" t="s">
        <v>269</v>
      </c>
      <c r="F18" s="26" t="s">
        <v>270</v>
      </c>
      <c r="G18" s="27"/>
    </row>
    <row r="19" customHeight="1" spans="1:7">
      <c r="A19" s="25"/>
      <c r="B19" s="21" t="s">
        <v>271</v>
      </c>
      <c r="C19" s="28" t="s">
        <v>272</v>
      </c>
      <c r="D19" s="28"/>
      <c r="E19" s="29" t="s">
        <v>273</v>
      </c>
      <c r="F19" s="30" t="s">
        <v>274</v>
      </c>
      <c r="G19" s="27"/>
    </row>
    <row r="20" customHeight="1" spans="1:7">
      <c r="A20" s="25"/>
      <c r="B20" s="21"/>
      <c r="C20" s="28"/>
      <c r="D20" s="28"/>
      <c r="E20" s="29" t="s">
        <v>275</v>
      </c>
      <c r="F20" s="30">
        <v>1</v>
      </c>
      <c r="G20" s="27"/>
    </row>
    <row r="21" customHeight="1" spans="1:7">
      <c r="A21" s="25"/>
      <c r="B21" s="21"/>
      <c r="C21" s="28"/>
      <c r="D21" s="28"/>
      <c r="E21" s="27" t="s">
        <v>276</v>
      </c>
      <c r="F21" s="26" t="s">
        <v>277</v>
      </c>
      <c r="G21" s="27"/>
    </row>
    <row r="22" customHeight="1" spans="1:7">
      <c r="A22" s="25"/>
      <c r="B22" s="21"/>
      <c r="C22" s="28"/>
      <c r="D22" s="28"/>
      <c r="E22" s="27" t="s">
        <v>278</v>
      </c>
      <c r="F22" s="30">
        <v>0.99</v>
      </c>
      <c r="G22" s="27"/>
    </row>
    <row r="23" customHeight="1" spans="1:7">
      <c r="A23" s="25"/>
      <c r="B23" s="21"/>
      <c r="C23" s="31" t="s">
        <v>279</v>
      </c>
      <c r="D23" s="32"/>
      <c r="E23" s="27" t="s">
        <v>280</v>
      </c>
      <c r="F23" s="26" t="s">
        <v>281</v>
      </c>
      <c r="G23" s="27"/>
    </row>
    <row r="24" customHeight="1" spans="1:7">
      <c r="A24" s="25"/>
      <c r="B24" s="21"/>
      <c r="C24" s="31"/>
      <c r="D24" s="32"/>
      <c r="E24" s="27" t="s">
        <v>282</v>
      </c>
      <c r="F24" s="26" t="s">
        <v>281</v>
      </c>
      <c r="G24" s="27"/>
    </row>
    <row r="25" customHeight="1" spans="1:7">
      <c r="A25" s="25"/>
      <c r="B25" s="21"/>
      <c r="C25" s="33"/>
      <c r="D25" s="34"/>
      <c r="E25" s="27" t="s">
        <v>283</v>
      </c>
      <c r="F25" s="26" t="s">
        <v>281</v>
      </c>
      <c r="G25" s="27"/>
    </row>
    <row r="26" customHeight="1" spans="1:7">
      <c r="A26" s="25"/>
      <c r="B26" s="21"/>
      <c r="C26" s="35" t="s">
        <v>284</v>
      </c>
      <c r="D26" s="36"/>
      <c r="E26" s="27" t="s">
        <v>285</v>
      </c>
      <c r="F26" s="21" t="s">
        <v>286</v>
      </c>
      <c r="G26" s="21"/>
    </row>
    <row r="27" customHeight="1" spans="1:7">
      <c r="A27" s="25"/>
      <c r="B27" s="21"/>
      <c r="C27" s="37"/>
      <c r="D27" s="38"/>
      <c r="E27" s="21" t="s">
        <v>287</v>
      </c>
      <c r="F27" s="21" t="s">
        <v>288</v>
      </c>
      <c r="G27" s="21"/>
    </row>
    <row r="28" customHeight="1" spans="1:7">
      <c r="A28" s="25"/>
      <c r="B28" s="39" t="s">
        <v>289</v>
      </c>
      <c r="C28" s="21" t="s">
        <v>290</v>
      </c>
      <c r="D28" s="21"/>
      <c r="E28" s="21" t="s">
        <v>291</v>
      </c>
      <c r="F28" s="21" t="s">
        <v>267</v>
      </c>
      <c r="G28" s="21"/>
    </row>
    <row r="29" customHeight="1" spans="1:7">
      <c r="A29" s="25"/>
      <c r="B29" s="39"/>
      <c r="C29" s="21" t="s">
        <v>292</v>
      </c>
      <c r="D29" s="21"/>
      <c r="E29" s="21" t="s">
        <v>293</v>
      </c>
      <c r="F29" s="21" t="s">
        <v>294</v>
      </c>
      <c r="G29" s="21"/>
    </row>
    <row r="30" customHeight="1" spans="1:7">
      <c r="A30" s="25"/>
      <c r="B30" s="37"/>
      <c r="C30" s="21" t="s">
        <v>295</v>
      </c>
      <c r="D30" s="21"/>
      <c r="E30" s="21" t="s">
        <v>296</v>
      </c>
      <c r="F30" s="21" t="s">
        <v>267</v>
      </c>
      <c r="G30" s="21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C28:D28"/>
    <mergeCell ref="F28:G28"/>
    <mergeCell ref="C29:D29"/>
    <mergeCell ref="F29:G29"/>
    <mergeCell ref="C30:D30"/>
    <mergeCell ref="F30:G30"/>
    <mergeCell ref="A4:A6"/>
    <mergeCell ref="A7:A12"/>
    <mergeCell ref="A13:A30"/>
    <mergeCell ref="B8:B10"/>
    <mergeCell ref="B14:B18"/>
    <mergeCell ref="B19:B27"/>
    <mergeCell ref="B28:B30"/>
    <mergeCell ref="E11:E12"/>
    <mergeCell ref="B11:D12"/>
    <mergeCell ref="C26:D27"/>
    <mergeCell ref="C19:D22"/>
    <mergeCell ref="C23:D2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opLeftCell="A6" workbookViewId="0">
      <selection activeCell="J22" sqref="J22"/>
    </sheetView>
  </sheetViews>
  <sheetFormatPr defaultColWidth="9" defaultRowHeight="25" customHeight="1" outlineLevelCol="6"/>
  <cols>
    <col min="1" max="1" width="7.625" style="1" customWidth="1"/>
    <col min="2" max="2" width="12.5" style="1" customWidth="1"/>
    <col min="3" max="3" width="11.375" style="2" customWidth="1"/>
    <col min="4" max="4" width="12.875" style="1" customWidth="1"/>
    <col min="5" max="5" width="11.875" style="1" customWidth="1"/>
    <col min="6" max="6" width="2.75" style="1" customWidth="1"/>
    <col min="7" max="7" width="20.875" style="1" customWidth="1"/>
  </cols>
  <sheetData>
    <row r="1" ht="83" customHeight="1" spans="1:7">
      <c r="A1" s="3" t="s">
        <v>297</v>
      </c>
      <c r="B1" s="3"/>
      <c r="C1" s="4"/>
      <c r="D1" s="3"/>
      <c r="E1" s="3"/>
      <c r="F1" s="3"/>
      <c r="G1" s="3"/>
    </row>
    <row r="2" customHeight="1" spans="1:7">
      <c r="A2" s="5" t="s">
        <v>298</v>
      </c>
      <c r="B2" s="5"/>
      <c r="C2" s="6" t="s">
        <v>299</v>
      </c>
      <c r="D2" s="5"/>
      <c r="E2" s="5" t="s">
        <v>300</v>
      </c>
      <c r="F2" s="5" t="s">
        <v>301</v>
      </c>
      <c r="G2" s="5"/>
    </row>
    <row r="3" customHeight="1" spans="1:7">
      <c r="A3" s="5" t="s">
        <v>302</v>
      </c>
      <c r="B3" s="5"/>
      <c r="C3" s="6" t="s">
        <v>140</v>
      </c>
      <c r="D3" s="5"/>
      <c r="E3" s="5" t="s">
        <v>303</v>
      </c>
      <c r="F3" s="5" t="s">
        <v>140</v>
      </c>
      <c r="G3" s="5"/>
    </row>
    <row r="4" customHeight="1" spans="1:7">
      <c r="A4" s="5" t="s">
        <v>304</v>
      </c>
      <c r="B4" s="5"/>
      <c r="C4" s="6" t="s">
        <v>305</v>
      </c>
      <c r="D4" s="5"/>
      <c r="E4" s="7">
        <v>2</v>
      </c>
      <c r="F4" s="7"/>
      <c r="G4" s="7"/>
    </row>
    <row r="5" customHeight="1" spans="1:7">
      <c r="A5" s="5"/>
      <c r="B5" s="5"/>
      <c r="C5" s="6" t="s">
        <v>306</v>
      </c>
      <c r="D5" s="5"/>
      <c r="E5" s="7">
        <v>2</v>
      </c>
      <c r="F5" s="7"/>
      <c r="G5" s="7"/>
    </row>
    <row r="6" customHeight="1" spans="1:7">
      <c r="A6" s="5"/>
      <c r="B6" s="5"/>
      <c r="C6" s="6" t="s">
        <v>307</v>
      </c>
      <c r="D6" s="5"/>
      <c r="E6" s="7"/>
      <c r="F6" s="7"/>
      <c r="G6" s="7"/>
    </row>
    <row r="7" customHeight="1" spans="1:7">
      <c r="A7" s="5" t="s">
        <v>308</v>
      </c>
      <c r="B7" s="5" t="s">
        <v>309</v>
      </c>
      <c r="C7" s="6"/>
      <c r="D7" s="5"/>
      <c r="E7" s="5"/>
      <c r="F7" s="5"/>
      <c r="G7" s="5"/>
    </row>
    <row r="8" ht="51" customHeight="1" spans="1:7">
      <c r="A8" s="5"/>
      <c r="B8" s="6" t="s">
        <v>310</v>
      </c>
      <c r="C8" s="6"/>
      <c r="D8" s="6"/>
      <c r="E8" s="6"/>
      <c r="F8" s="6"/>
      <c r="G8" s="6"/>
    </row>
    <row r="9" customHeight="1" spans="1:7">
      <c r="A9" s="5" t="s">
        <v>311</v>
      </c>
      <c r="B9" s="5" t="s">
        <v>312</v>
      </c>
      <c r="C9" s="5" t="s">
        <v>313</v>
      </c>
      <c r="D9" s="5" t="s">
        <v>314</v>
      </c>
      <c r="E9" s="5"/>
      <c r="F9" s="5"/>
      <c r="G9" s="5" t="s">
        <v>315</v>
      </c>
    </row>
    <row r="10" customHeight="1" spans="1:7">
      <c r="A10" s="5"/>
      <c r="B10" s="8" t="s">
        <v>316</v>
      </c>
      <c r="C10" s="6" t="s">
        <v>317</v>
      </c>
      <c r="D10" s="9" t="s">
        <v>318</v>
      </c>
      <c r="E10" s="10"/>
      <c r="F10" s="11"/>
      <c r="G10" s="5" t="s">
        <v>319</v>
      </c>
    </row>
    <row r="11" customHeight="1" spans="1:7">
      <c r="A11" s="5"/>
      <c r="B11" s="12"/>
      <c r="C11" s="6" t="s">
        <v>320</v>
      </c>
      <c r="D11" s="9" t="s">
        <v>321</v>
      </c>
      <c r="E11" s="10"/>
      <c r="F11" s="11"/>
      <c r="G11" s="5"/>
    </row>
    <row r="12" customHeight="1" spans="1:7">
      <c r="A12" s="5"/>
      <c r="B12" s="13"/>
      <c r="C12" s="6" t="s">
        <v>322</v>
      </c>
      <c r="D12" s="9" t="s">
        <v>321</v>
      </c>
      <c r="E12" s="10"/>
      <c r="F12" s="11"/>
      <c r="G12" s="5"/>
    </row>
    <row r="13" customHeight="1" spans="1:7">
      <c r="A13" s="5"/>
      <c r="B13" s="12" t="s">
        <v>323</v>
      </c>
      <c r="C13" s="14" t="s">
        <v>324</v>
      </c>
      <c r="D13" s="6" t="s">
        <v>325</v>
      </c>
      <c r="E13" s="6"/>
      <c r="F13" s="6"/>
      <c r="G13" s="7" t="s">
        <v>326</v>
      </c>
    </row>
    <row r="14" customHeight="1" spans="1:7">
      <c r="A14" s="5"/>
      <c r="B14" s="12"/>
      <c r="C14" s="15"/>
      <c r="D14" s="6" t="s">
        <v>327</v>
      </c>
      <c r="E14" s="6"/>
      <c r="F14" s="6"/>
      <c r="G14" s="7" t="s">
        <v>326</v>
      </c>
    </row>
    <row r="15" customHeight="1" spans="1:7">
      <c r="A15" s="5"/>
      <c r="B15" s="12"/>
      <c r="C15" s="6" t="s">
        <v>328</v>
      </c>
      <c r="D15" s="6" t="s">
        <v>329</v>
      </c>
      <c r="E15" s="6"/>
      <c r="F15" s="6"/>
      <c r="G15" s="16">
        <v>1</v>
      </c>
    </row>
    <row r="16" customHeight="1" spans="1:7">
      <c r="A16" s="5"/>
      <c r="B16" s="13"/>
      <c r="C16" s="6" t="s">
        <v>330</v>
      </c>
      <c r="D16" s="6" t="s">
        <v>331</v>
      </c>
      <c r="E16" s="6"/>
      <c r="F16" s="6"/>
      <c r="G16" s="5" t="s">
        <v>332</v>
      </c>
    </row>
    <row r="17" customHeight="1" spans="1:7">
      <c r="A17" s="5"/>
      <c r="B17" s="5" t="s">
        <v>333</v>
      </c>
      <c r="C17" s="6" t="s">
        <v>334</v>
      </c>
      <c r="D17" s="6" t="s">
        <v>321</v>
      </c>
      <c r="E17" s="6"/>
      <c r="F17" s="6"/>
      <c r="G17" s="7"/>
    </row>
    <row r="18" customHeight="1" spans="1:7">
      <c r="A18" s="5"/>
      <c r="B18" s="5"/>
      <c r="C18" s="14" t="s">
        <v>335</v>
      </c>
      <c r="D18" s="6" t="s">
        <v>336</v>
      </c>
      <c r="E18" s="6"/>
      <c r="F18" s="6"/>
      <c r="G18" s="17" t="s">
        <v>337</v>
      </c>
    </row>
    <row r="19" customHeight="1" spans="1:7">
      <c r="A19" s="5"/>
      <c r="B19" s="5"/>
      <c r="C19" s="6" t="s">
        <v>338</v>
      </c>
      <c r="D19" s="6" t="s">
        <v>321</v>
      </c>
      <c r="E19" s="6"/>
      <c r="F19" s="6"/>
      <c r="G19" s="7"/>
    </row>
    <row r="20" customHeight="1" spans="1:7">
      <c r="A20" s="5"/>
      <c r="B20" s="5" t="s">
        <v>339</v>
      </c>
      <c r="C20" s="6" t="s">
        <v>340</v>
      </c>
      <c r="D20" s="6" t="s">
        <v>341</v>
      </c>
      <c r="E20" s="6"/>
      <c r="F20" s="6"/>
      <c r="G20" s="7" t="s">
        <v>286</v>
      </c>
    </row>
    <row r="21" customHeight="1" spans="1:7">
      <c r="A21" s="5" t="s">
        <v>342</v>
      </c>
      <c r="B21" s="5"/>
      <c r="C21" s="6"/>
      <c r="D21" s="5"/>
      <c r="E21" s="5"/>
      <c r="F21" s="5"/>
      <c r="G21" s="18"/>
    </row>
    <row r="22" customHeight="1" spans="1:7">
      <c r="A22" s="5"/>
      <c r="B22" s="5"/>
      <c r="C22" s="6"/>
      <c r="D22" s="5"/>
      <c r="E22" s="5"/>
      <c r="F22" s="5"/>
      <c r="G22" s="18"/>
    </row>
    <row r="23" customHeight="1" spans="1:7">
      <c r="A23" s="5"/>
      <c r="B23" s="5"/>
      <c r="C23" s="6"/>
      <c r="D23" s="5"/>
      <c r="E23" s="5"/>
      <c r="F23" s="5"/>
      <c r="G23" s="18"/>
    </row>
    <row r="24" customHeight="1" spans="1:7">
      <c r="A24" s="5"/>
      <c r="B24" s="5"/>
      <c r="C24" s="6"/>
      <c r="D24" s="5"/>
      <c r="E24" s="5"/>
      <c r="F24" s="5"/>
      <c r="G24" s="18"/>
    </row>
  </sheetData>
  <mergeCells count="35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7:A8"/>
    <mergeCell ref="A9:A20"/>
    <mergeCell ref="B10:B12"/>
    <mergeCell ref="B13:B16"/>
    <mergeCell ref="B17:B19"/>
    <mergeCell ref="C13:C14"/>
    <mergeCell ref="A4:B6"/>
    <mergeCell ref="A21:G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A1" sqref="A1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11" t="s">
        <v>53</v>
      </c>
    </row>
    <row r="2" spans="1:2">
      <c r="A2" s="112"/>
      <c r="B2" t="s">
        <v>1</v>
      </c>
    </row>
    <row r="3" ht="20" customHeight="1" spans="1:2">
      <c r="A3" s="50" t="s">
        <v>4</v>
      </c>
      <c r="B3" s="50" t="s">
        <v>5</v>
      </c>
    </row>
    <row r="4" ht="20" customHeight="1" spans="1:2">
      <c r="A4" s="50" t="s">
        <v>54</v>
      </c>
      <c r="B4" s="50">
        <v>1</v>
      </c>
    </row>
    <row r="5" ht="20" customHeight="1" spans="1:2">
      <c r="A5" s="53" t="s">
        <v>55</v>
      </c>
      <c r="B5" s="54">
        <v>95.23</v>
      </c>
    </row>
    <row r="6" ht="20" customHeight="1" spans="1:2">
      <c r="A6" s="48" t="s">
        <v>56</v>
      </c>
      <c r="B6" s="54">
        <v>95.23</v>
      </c>
    </row>
    <row r="7" ht="20" customHeight="1" spans="1:2">
      <c r="A7" s="53" t="s">
        <v>57</v>
      </c>
      <c r="B7" s="54"/>
    </row>
    <row r="8" ht="20" customHeight="1" spans="1:2">
      <c r="A8" s="48" t="s">
        <v>58</v>
      </c>
      <c r="B8" s="54"/>
    </row>
    <row r="9" ht="20" customHeight="1" spans="1:2">
      <c r="A9" s="53" t="s">
        <v>59</v>
      </c>
      <c r="B9" s="54"/>
    </row>
    <row r="10" ht="20" customHeight="1" spans="1:2">
      <c r="A10" s="48" t="s">
        <v>58</v>
      </c>
      <c r="B10" s="54"/>
    </row>
    <row r="11" ht="20" customHeight="1" spans="1:2">
      <c r="A11" s="53" t="s">
        <v>60</v>
      </c>
      <c r="B11" s="54"/>
    </row>
    <row r="12" ht="20" customHeight="1" spans="1:2">
      <c r="A12" s="48" t="s">
        <v>58</v>
      </c>
      <c r="B12" s="54"/>
    </row>
    <row r="13" ht="20" customHeight="1" spans="1:2">
      <c r="A13" s="53" t="s">
        <v>61</v>
      </c>
      <c r="B13" s="54"/>
    </row>
    <row r="14" ht="20" customHeight="1" spans="1:2">
      <c r="A14" s="48" t="s">
        <v>58</v>
      </c>
      <c r="B14" s="54"/>
    </row>
    <row r="15" ht="20" customHeight="1" spans="1:2">
      <c r="A15" s="53" t="s">
        <v>62</v>
      </c>
      <c r="B15" s="54"/>
    </row>
    <row r="16" ht="20" customHeight="1" spans="1:2">
      <c r="A16" s="48" t="s">
        <v>58</v>
      </c>
      <c r="B16" s="54"/>
    </row>
    <row r="17" ht="20" customHeight="1" spans="1:2">
      <c r="A17" s="53" t="s">
        <v>63</v>
      </c>
      <c r="B17" s="54"/>
    </row>
    <row r="18" ht="20" customHeight="1" spans="1:2">
      <c r="A18" s="48" t="s">
        <v>58</v>
      </c>
      <c r="B18" s="54"/>
    </row>
    <row r="19" ht="20" customHeight="1" spans="1:2">
      <c r="A19" s="53" t="s">
        <v>64</v>
      </c>
      <c r="B19" s="54"/>
    </row>
    <row r="20" ht="20" customHeight="1" spans="1:2">
      <c r="A20" s="48" t="s">
        <v>58</v>
      </c>
      <c r="B20" s="54"/>
    </row>
    <row r="21" ht="20" customHeight="1" spans="1:2">
      <c r="A21" s="53" t="s">
        <v>65</v>
      </c>
      <c r="B21" s="54"/>
    </row>
    <row r="22" ht="20" customHeight="1" spans="1:2">
      <c r="A22" s="48" t="s">
        <v>58</v>
      </c>
      <c r="B22" s="54"/>
    </row>
    <row r="23" ht="20" customHeight="1" spans="1:2">
      <c r="A23" s="53" t="s">
        <v>66</v>
      </c>
      <c r="B23" s="54">
        <v>95.23</v>
      </c>
    </row>
    <row r="24" ht="20" customHeight="1" spans="1:2">
      <c r="A24" s="48" t="s">
        <v>67</v>
      </c>
      <c r="B24" s="54"/>
    </row>
    <row r="25" ht="20" customHeight="1" spans="1:2">
      <c r="A25" s="48" t="s">
        <v>67</v>
      </c>
      <c r="B25" s="54"/>
    </row>
    <row r="26" ht="20" customHeight="1" spans="1:2">
      <c r="A26" s="48" t="s">
        <v>67</v>
      </c>
      <c r="B26" s="54"/>
    </row>
    <row r="27" ht="20" customHeight="1" spans="1:2">
      <c r="A27" s="48" t="s">
        <v>67</v>
      </c>
      <c r="B27" s="54"/>
    </row>
    <row r="28" ht="20" customHeight="1" spans="1:2">
      <c r="A28" s="48" t="s">
        <v>67</v>
      </c>
      <c r="B28" s="54"/>
    </row>
    <row r="29" ht="20" customHeight="1" spans="1:2">
      <c r="A29" s="53" t="s">
        <v>68</v>
      </c>
      <c r="B29" s="54"/>
    </row>
    <row r="30" ht="20" customHeight="1" spans="1:2">
      <c r="A30" s="48" t="s">
        <v>58</v>
      </c>
      <c r="B30" s="54"/>
    </row>
    <row r="31" ht="20" customHeight="1" spans="1:2">
      <c r="A31" s="53" t="s">
        <v>69</v>
      </c>
      <c r="B31" s="54"/>
    </row>
    <row r="32" ht="20" customHeight="1" spans="1:2">
      <c r="A32" s="48" t="s">
        <v>58</v>
      </c>
      <c r="B32" s="54"/>
    </row>
    <row r="33" ht="20" customHeight="1" spans="1:2">
      <c r="A33" s="53" t="s">
        <v>70</v>
      </c>
      <c r="B33" s="54">
        <v>95.23</v>
      </c>
    </row>
    <row r="34" spans="1:1">
      <c r="A34" s="107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C11" sqref="C11"/>
    </sheetView>
  </sheetViews>
  <sheetFormatPr defaultColWidth="9" defaultRowHeight="13.5" outlineLevelCol="4"/>
  <cols>
    <col min="1" max="1" width="12.5" style="1" customWidth="1"/>
    <col min="2" max="2" width="29.625" style="1" customWidth="1"/>
    <col min="3" max="3" width="11.75" style="65" customWidth="1"/>
    <col min="4" max="5" width="11.75" style="1" customWidth="1"/>
  </cols>
  <sheetData>
    <row r="1" ht="20.25" spans="1:5">
      <c r="A1" s="66" t="s">
        <v>72</v>
      </c>
      <c r="B1" s="66"/>
      <c r="C1" s="67"/>
      <c r="D1" s="66"/>
      <c r="E1" s="66"/>
    </row>
    <row r="2" spans="1:5">
      <c r="A2" s="68"/>
      <c r="B2" s="69"/>
      <c r="C2" s="70"/>
      <c r="D2" s="69"/>
      <c r="E2" s="69" t="s">
        <v>1</v>
      </c>
    </row>
    <row r="3" ht="25" customHeight="1" spans="1:5">
      <c r="A3" s="45" t="s">
        <v>73</v>
      </c>
      <c r="B3" s="45" t="s">
        <v>74</v>
      </c>
      <c r="C3" s="71" t="s">
        <v>75</v>
      </c>
      <c r="D3" s="45" t="s">
        <v>76</v>
      </c>
      <c r="E3" s="45" t="s">
        <v>77</v>
      </c>
    </row>
    <row r="4" ht="25" customHeight="1" spans="1:5">
      <c r="A4" s="72" t="s">
        <v>78</v>
      </c>
      <c r="B4" s="73"/>
      <c r="C4" s="74">
        <f>C5+C13+C16</f>
        <v>93.2293052</v>
      </c>
      <c r="D4" s="92">
        <v>2</v>
      </c>
      <c r="E4" s="92"/>
    </row>
    <row r="5" ht="25" customHeight="1" spans="1:5">
      <c r="A5" s="93">
        <v>208</v>
      </c>
      <c r="B5" s="94" t="s">
        <v>79</v>
      </c>
      <c r="C5" s="74">
        <f>C6+C8+C11</f>
        <v>82.7268452</v>
      </c>
      <c r="D5" s="92">
        <v>2</v>
      </c>
      <c r="E5" s="92"/>
    </row>
    <row r="6" ht="25" customHeight="1" spans="1:5">
      <c r="A6" s="93">
        <v>20801</v>
      </c>
      <c r="B6" s="94" t="s">
        <v>80</v>
      </c>
      <c r="C6" s="75">
        <v>68.8260452</v>
      </c>
      <c r="D6" s="101">
        <v>2</v>
      </c>
      <c r="E6" s="92"/>
    </row>
    <row r="7" ht="25" customHeight="1" spans="1:5">
      <c r="A7" s="95">
        <v>2080109</v>
      </c>
      <c r="B7" s="96" t="s">
        <v>81</v>
      </c>
      <c r="C7" s="75">
        <v>68.8260452</v>
      </c>
      <c r="D7" s="101">
        <v>2</v>
      </c>
      <c r="E7" s="101"/>
    </row>
    <row r="8" ht="25" customHeight="1" spans="1:5">
      <c r="A8" s="93">
        <v>20805</v>
      </c>
      <c r="B8" s="94" t="s">
        <v>82</v>
      </c>
      <c r="C8" s="74">
        <f>C9+C10</f>
        <v>12.569472</v>
      </c>
      <c r="D8" s="92"/>
      <c r="E8" s="92"/>
    </row>
    <row r="9" ht="25" customHeight="1" spans="1:5">
      <c r="A9" s="95">
        <v>2080505</v>
      </c>
      <c r="B9" s="96" t="s">
        <v>83</v>
      </c>
      <c r="C9" s="75">
        <v>8.379648</v>
      </c>
      <c r="D9" s="92"/>
      <c r="E9" s="92"/>
    </row>
    <row r="10" ht="25" customHeight="1" spans="1:5">
      <c r="A10" s="95">
        <v>2080506</v>
      </c>
      <c r="B10" s="96" t="s">
        <v>84</v>
      </c>
      <c r="C10" s="75">
        <v>4.189824</v>
      </c>
      <c r="D10" s="101"/>
      <c r="E10" s="101"/>
    </row>
    <row r="11" ht="25" customHeight="1" spans="1:5">
      <c r="A11" s="93">
        <v>20899</v>
      </c>
      <c r="B11" s="94" t="s">
        <v>85</v>
      </c>
      <c r="C11" s="75">
        <v>1.331328</v>
      </c>
      <c r="D11" s="101"/>
      <c r="E11" s="101"/>
    </row>
    <row r="12" ht="25" customHeight="1" spans="1:5">
      <c r="A12" s="95">
        <v>2089999</v>
      </c>
      <c r="B12" s="96" t="s">
        <v>85</v>
      </c>
      <c r="C12" s="75">
        <v>1.331328</v>
      </c>
      <c r="D12" s="101"/>
      <c r="E12" s="101"/>
    </row>
    <row r="13" ht="25" customHeight="1" spans="1:5">
      <c r="A13" s="93">
        <v>210</v>
      </c>
      <c r="B13" s="94" t="s">
        <v>86</v>
      </c>
      <c r="C13" s="85">
        <v>4.217724</v>
      </c>
      <c r="D13" s="92"/>
      <c r="E13" s="92"/>
    </row>
    <row r="14" ht="25" customHeight="1" spans="1:5">
      <c r="A14" s="93">
        <v>21011</v>
      </c>
      <c r="B14" s="94" t="s">
        <v>87</v>
      </c>
      <c r="C14" s="85">
        <v>4.217724</v>
      </c>
      <c r="D14" s="109"/>
      <c r="E14" s="109"/>
    </row>
    <row r="15" ht="25" customHeight="1" spans="1:5">
      <c r="A15" s="95">
        <v>2101102</v>
      </c>
      <c r="B15" s="96" t="s">
        <v>88</v>
      </c>
      <c r="C15" s="85">
        <v>4.217724</v>
      </c>
      <c r="D15" s="109"/>
      <c r="E15" s="109"/>
    </row>
    <row r="16" s="108" customFormat="1" ht="25" customHeight="1" spans="1:5">
      <c r="A16" s="93">
        <v>221</v>
      </c>
      <c r="B16" s="94" t="s">
        <v>89</v>
      </c>
      <c r="C16" s="74">
        <v>6.284736</v>
      </c>
      <c r="D16" s="110"/>
      <c r="E16" s="110"/>
    </row>
    <row r="17" ht="25" customHeight="1" spans="1:5">
      <c r="A17" s="93">
        <v>22102</v>
      </c>
      <c r="B17" s="94" t="s">
        <v>90</v>
      </c>
      <c r="C17" s="75">
        <v>6.284736</v>
      </c>
      <c r="D17" s="109"/>
      <c r="E17" s="109"/>
    </row>
    <row r="18" ht="25" customHeight="1" spans="1:5">
      <c r="A18" s="95">
        <v>2210201</v>
      </c>
      <c r="B18" s="96" t="s">
        <v>91</v>
      </c>
      <c r="C18" s="75">
        <v>6.284736</v>
      </c>
      <c r="D18" s="109"/>
      <c r="E18" s="109"/>
    </row>
  </sheetData>
  <mergeCells count="2">
    <mergeCell ref="A1:E1"/>
    <mergeCell ref="A4:B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F28" sqref="F28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0" t="s">
        <v>92</v>
      </c>
      <c r="B1" s="40"/>
      <c r="C1" s="40"/>
      <c r="D1" s="40"/>
    </row>
    <row r="2" spans="1:4">
      <c r="A2" s="41"/>
      <c r="B2" s="42"/>
      <c r="C2" s="42"/>
      <c r="D2" s="42" t="s">
        <v>1</v>
      </c>
    </row>
    <row r="3" ht="15" customHeight="1" spans="1:4">
      <c r="A3" s="50" t="s">
        <v>93</v>
      </c>
      <c r="B3" s="50"/>
      <c r="C3" s="50" t="s">
        <v>94</v>
      </c>
      <c r="D3" s="50"/>
    </row>
    <row r="4" spans="1:4">
      <c r="A4" s="50" t="s">
        <v>4</v>
      </c>
      <c r="B4" s="50" t="s">
        <v>5</v>
      </c>
      <c r="C4" s="50" t="s">
        <v>4</v>
      </c>
      <c r="D4" s="50" t="s">
        <v>95</v>
      </c>
    </row>
    <row r="5" spans="1:4">
      <c r="A5" s="103" t="s">
        <v>96</v>
      </c>
      <c r="B5" s="59">
        <v>95.23</v>
      </c>
      <c r="C5" s="103" t="s">
        <v>97</v>
      </c>
      <c r="D5" s="59">
        <v>95.23</v>
      </c>
    </row>
    <row r="6" spans="1:4">
      <c r="A6" s="103" t="s">
        <v>98</v>
      </c>
      <c r="B6" s="59">
        <v>95.23</v>
      </c>
      <c r="C6" s="103" t="s">
        <v>99</v>
      </c>
      <c r="D6" s="59"/>
    </row>
    <row r="7" spans="1:4">
      <c r="A7" s="103" t="s">
        <v>100</v>
      </c>
      <c r="B7" s="59"/>
      <c r="C7" s="103" t="s">
        <v>101</v>
      </c>
      <c r="D7" s="59"/>
    </row>
    <row r="8" spans="1:4">
      <c r="A8" s="103" t="s">
        <v>102</v>
      </c>
      <c r="B8" s="59"/>
      <c r="C8" s="103" t="s">
        <v>103</v>
      </c>
      <c r="D8" s="59"/>
    </row>
    <row r="9" spans="1:4">
      <c r="A9" s="103"/>
      <c r="B9" s="104"/>
      <c r="C9" s="103" t="s">
        <v>104</v>
      </c>
      <c r="D9" s="59"/>
    </row>
    <row r="10" spans="1:4">
      <c r="A10" s="103"/>
      <c r="B10" s="104"/>
      <c r="C10" s="103" t="s">
        <v>105</v>
      </c>
      <c r="D10" s="59"/>
    </row>
    <row r="11" spans="1:4">
      <c r="A11" s="103"/>
      <c r="B11" s="104"/>
      <c r="C11" s="103" t="s">
        <v>106</v>
      </c>
      <c r="D11" s="59"/>
    </row>
    <row r="12" spans="1:4">
      <c r="A12" s="105"/>
      <c r="B12" s="106"/>
      <c r="C12" s="103" t="s">
        <v>107</v>
      </c>
      <c r="D12" s="59"/>
    </row>
    <row r="13" spans="1:4">
      <c r="A13" s="105"/>
      <c r="B13" s="106"/>
      <c r="C13" s="103" t="s">
        <v>108</v>
      </c>
      <c r="D13" s="59">
        <v>84.73</v>
      </c>
    </row>
    <row r="14" spans="1:4">
      <c r="A14" s="105"/>
      <c r="B14" s="106"/>
      <c r="C14" s="103" t="s">
        <v>109</v>
      </c>
      <c r="D14" s="59"/>
    </row>
    <row r="15" spans="1:4">
      <c r="A15" s="105"/>
      <c r="B15" s="106"/>
      <c r="C15" s="103" t="s">
        <v>110</v>
      </c>
      <c r="D15" s="59">
        <v>4.22</v>
      </c>
    </row>
    <row r="16" spans="1:4">
      <c r="A16" s="105"/>
      <c r="B16" s="106"/>
      <c r="C16" s="103" t="s">
        <v>111</v>
      </c>
      <c r="D16" s="59"/>
    </row>
    <row r="17" spans="1:4">
      <c r="A17" s="105"/>
      <c r="B17" s="106"/>
      <c r="C17" s="103" t="s">
        <v>112</v>
      </c>
      <c r="D17" s="59"/>
    </row>
    <row r="18" spans="1:4">
      <c r="A18" s="105"/>
      <c r="B18" s="106"/>
      <c r="C18" s="103" t="s">
        <v>113</v>
      </c>
      <c r="D18" s="59"/>
    </row>
    <row r="19" spans="1:4">
      <c r="A19" s="105"/>
      <c r="B19" s="106"/>
      <c r="C19" s="103" t="s">
        <v>114</v>
      </c>
      <c r="D19" s="59"/>
    </row>
    <row r="20" spans="1:4">
      <c r="A20" s="105"/>
      <c r="B20" s="106"/>
      <c r="C20" s="103" t="s">
        <v>115</v>
      </c>
      <c r="D20" s="59"/>
    </row>
    <row r="21" spans="1:4">
      <c r="A21" s="105"/>
      <c r="B21" s="106"/>
      <c r="C21" s="103" t="s">
        <v>116</v>
      </c>
      <c r="D21" s="59"/>
    </row>
    <row r="22" spans="1:4">
      <c r="A22" s="105"/>
      <c r="B22" s="106"/>
      <c r="C22" s="103" t="s">
        <v>117</v>
      </c>
      <c r="D22" s="59"/>
    </row>
    <row r="23" spans="1:4">
      <c r="A23" s="105"/>
      <c r="B23" s="106"/>
      <c r="C23" s="103" t="s">
        <v>118</v>
      </c>
      <c r="D23" s="59"/>
    </row>
    <row r="24" spans="1:4">
      <c r="A24" s="105"/>
      <c r="B24" s="106"/>
      <c r="C24" s="103" t="s">
        <v>119</v>
      </c>
      <c r="D24" s="59"/>
    </row>
    <row r="25" spans="1:4">
      <c r="A25" s="105"/>
      <c r="B25" s="106"/>
      <c r="C25" s="103" t="s">
        <v>120</v>
      </c>
      <c r="D25" s="59">
        <v>6.28</v>
      </c>
    </row>
    <row r="26" spans="1:4">
      <c r="A26" s="105"/>
      <c r="B26" s="106"/>
      <c r="C26" s="103" t="s">
        <v>121</v>
      </c>
      <c r="D26" s="59"/>
    </row>
    <row r="27" spans="1:4">
      <c r="A27" s="105"/>
      <c r="B27" s="106"/>
      <c r="C27" s="103" t="s">
        <v>122</v>
      </c>
      <c r="D27" s="59"/>
    </row>
    <row r="28" spans="1:4">
      <c r="A28" s="105"/>
      <c r="B28" s="106"/>
      <c r="C28" s="103" t="s">
        <v>123</v>
      </c>
      <c r="D28" s="59"/>
    </row>
    <row r="29" spans="1:4">
      <c r="A29" s="105"/>
      <c r="B29" s="106"/>
      <c r="C29" s="103" t="s">
        <v>124</v>
      </c>
      <c r="D29" s="59"/>
    </row>
    <row r="30" spans="1:4">
      <c r="A30" s="105"/>
      <c r="B30" s="106"/>
      <c r="C30" s="103" t="s">
        <v>125</v>
      </c>
      <c r="D30" s="59"/>
    </row>
    <row r="31" spans="1:4">
      <c r="A31" s="105"/>
      <c r="B31" s="106"/>
      <c r="C31" s="103" t="s">
        <v>126</v>
      </c>
      <c r="D31" s="59"/>
    </row>
    <row r="32" spans="1:4">
      <c r="A32" s="105"/>
      <c r="B32" s="106"/>
      <c r="C32" s="103" t="s">
        <v>127</v>
      </c>
      <c r="D32" s="59"/>
    </row>
    <row r="33" spans="1:4">
      <c r="A33" s="105"/>
      <c r="B33" s="106"/>
      <c r="C33" s="103" t="s">
        <v>128</v>
      </c>
      <c r="D33" s="59"/>
    </row>
    <row r="34" spans="1:4">
      <c r="A34" s="105"/>
      <c r="B34" s="106"/>
      <c r="C34" s="103" t="s">
        <v>129</v>
      </c>
      <c r="D34" s="59"/>
    </row>
    <row r="35" spans="1:4">
      <c r="A35" s="105"/>
      <c r="B35" s="106"/>
      <c r="C35" s="103"/>
      <c r="D35" s="59"/>
    </row>
    <row r="36" spans="1:4">
      <c r="A36" s="50" t="s">
        <v>130</v>
      </c>
      <c r="B36" s="59">
        <v>95.23</v>
      </c>
      <c r="C36" s="50" t="s">
        <v>131</v>
      </c>
      <c r="D36" s="59">
        <v>95.23</v>
      </c>
    </row>
    <row r="37" spans="1:1">
      <c r="A37" s="107" t="s">
        <v>71</v>
      </c>
    </row>
    <row r="38" spans="1:1">
      <c r="A38" s="62" t="s">
        <v>132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16" sqref="F16"/>
    </sheetView>
  </sheetViews>
  <sheetFormatPr defaultColWidth="9" defaultRowHeight="13.5"/>
  <cols>
    <col min="1" max="1" width="21.25" customWidth="1"/>
    <col min="11" max="11" width="12.875" customWidth="1"/>
  </cols>
  <sheetData>
    <row r="1" ht="20.25" spans="1:11">
      <c r="A1" s="40" t="s">
        <v>133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1"/>
      <c r="B2" s="42"/>
      <c r="C2" s="42"/>
      <c r="D2" s="42"/>
      <c r="E2" s="42"/>
      <c r="F2" s="42"/>
      <c r="G2" s="42"/>
      <c r="H2" s="42"/>
      <c r="I2" s="42"/>
      <c r="J2" s="42"/>
      <c r="K2" s="42" t="s">
        <v>1</v>
      </c>
    </row>
    <row r="3" ht="15" customHeight="1" spans="1:11">
      <c r="A3" s="50" t="s">
        <v>134</v>
      </c>
      <c r="B3" s="50" t="s">
        <v>135</v>
      </c>
      <c r="C3" s="50" t="s">
        <v>136</v>
      </c>
      <c r="D3" s="50"/>
      <c r="E3" s="50"/>
      <c r="F3" s="50" t="s">
        <v>137</v>
      </c>
      <c r="G3" s="50"/>
      <c r="H3" s="50"/>
      <c r="I3" s="50" t="s">
        <v>138</v>
      </c>
      <c r="J3" s="50"/>
      <c r="K3" s="50"/>
    </row>
    <row r="4" spans="1:11">
      <c r="A4" s="50"/>
      <c r="B4" s="50"/>
      <c r="C4" s="50" t="s">
        <v>95</v>
      </c>
      <c r="D4" s="50" t="s">
        <v>75</v>
      </c>
      <c r="E4" s="50" t="s">
        <v>76</v>
      </c>
      <c r="F4" s="50" t="s">
        <v>95</v>
      </c>
      <c r="G4" s="50" t="s">
        <v>75</v>
      </c>
      <c r="H4" s="50" t="s">
        <v>76</v>
      </c>
      <c r="I4" s="50" t="s">
        <v>95</v>
      </c>
      <c r="J4" s="50" t="s">
        <v>75</v>
      </c>
      <c r="K4" s="50" t="s">
        <v>76</v>
      </c>
    </row>
    <row r="5" s="1" customFormat="1" ht="25" customHeight="1" spans="1:11">
      <c r="A5" s="100"/>
      <c r="B5" s="100">
        <v>1</v>
      </c>
      <c r="C5" s="100">
        <v>2</v>
      </c>
      <c r="D5" s="100">
        <v>3</v>
      </c>
      <c r="E5" s="100">
        <v>4</v>
      </c>
      <c r="F5" s="100">
        <v>5</v>
      </c>
      <c r="G5" s="100">
        <v>6</v>
      </c>
      <c r="H5" s="100">
        <v>7</v>
      </c>
      <c r="I5" s="100">
        <v>8</v>
      </c>
      <c r="J5" s="100">
        <v>9</v>
      </c>
      <c r="K5" s="102">
        <v>10</v>
      </c>
    </row>
    <row r="6" s="1" customFormat="1" ht="25" customHeight="1" spans="1:11">
      <c r="A6" s="92" t="s">
        <v>139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="1" customFormat="1" ht="25" customHeight="1" spans="1:11">
      <c r="A7" s="101" t="s">
        <v>140</v>
      </c>
      <c r="B7" s="101">
        <v>95.23</v>
      </c>
      <c r="C7" s="101">
        <v>95.23</v>
      </c>
      <c r="D7" s="101">
        <v>93.23</v>
      </c>
      <c r="E7" s="101">
        <v>2</v>
      </c>
      <c r="F7" s="101"/>
      <c r="G7" s="101"/>
      <c r="H7" s="101"/>
      <c r="I7" s="101"/>
      <c r="J7" s="101"/>
      <c r="K7" s="101"/>
    </row>
    <row r="8" s="1" customFormat="1" ht="25" customHeight="1" spans="1:11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="1" customFormat="1" ht="25" customHeight="1" spans="1:11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="1" customFormat="1" ht="25" customHeight="1" spans="1:11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">
      <c r="A11" s="61" t="s">
        <v>141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24" sqref="D24:D25"/>
    </sheetView>
  </sheetViews>
  <sheetFormatPr defaultColWidth="9" defaultRowHeight="13.5" outlineLevelCol="4"/>
  <cols>
    <col min="1" max="1" width="9.125" customWidth="1"/>
    <col min="2" max="2" width="29.875" customWidth="1"/>
    <col min="3" max="5" width="12" style="88" customWidth="1"/>
  </cols>
  <sheetData>
    <row r="1" ht="20.25" spans="1:5">
      <c r="A1" s="40" t="s">
        <v>142</v>
      </c>
      <c r="B1" s="40"/>
      <c r="C1" s="89"/>
      <c r="D1" s="89"/>
      <c r="E1" s="89"/>
    </row>
    <row r="2" spans="1:5">
      <c r="A2" s="41"/>
      <c r="B2" s="42"/>
      <c r="C2" s="90"/>
      <c r="D2" s="90"/>
      <c r="E2" s="90" t="s">
        <v>1</v>
      </c>
    </row>
    <row r="3" ht="25" customHeight="1" spans="1:5">
      <c r="A3" s="50" t="s">
        <v>73</v>
      </c>
      <c r="B3" s="50"/>
      <c r="C3" s="91" t="s">
        <v>136</v>
      </c>
      <c r="D3" s="91"/>
      <c r="E3" s="91"/>
    </row>
    <row r="4" ht="25" customHeight="1" spans="1:5">
      <c r="A4" s="50" t="s">
        <v>143</v>
      </c>
      <c r="B4" s="50" t="s">
        <v>144</v>
      </c>
      <c r="C4" s="91" t="s">
        <v>95</v>
      </c>
      <c r="D4" s="91" t="s">
        <v>75</v>
      </c>
      <c r="E4" s="91" t="s">
        <v>76</v>
      </c>
    </row>
    <row r="5" s="1" customFormat="1" ht="25" customHeight="1" spans="1:5">
      <c r="A5" s="92" t="s">
        <v>145</v>
      </c>
      <c r="B5" s="92" t="s">
        <v>139</v>
      </c>
      <c r="C5" s="74">
        <f>C6+C14+C17</f>
        <v>95.2293052</v>
      </c>
      <c r="D5" s="74">
        <f>D6+D14+D17</f>
        <v>93.2293052</v>
      </c>
      <c r="E5" s="74">
        <v>2</v>
      </c>
    </row>
    <row r="6" s="87" customFormat="1" ht="25" customHeight="1" spans="1:5">
      <c r="A6" s="93">
        <v>208</v>
      </c>
      <c r="B6" s="94" t="s">
        <v>79</v>
      </c>
      <c r="C6" s="74">
        <f t="shared" ref="C6:C19" si="0">D6+E6</f>
        <v>84.7268452</v>
      </c>
      <c r="D6" s="74">
        <f>D7+D9+D12</f>
        <v>82.7268452</v>
      </c>
      <c r="E6" s="74">
        <v>2</v>
      </c>
    </row>
    <row r="7" s="87" customFormat="1" ht="25" customHeight="1" spans="1:5">
      <c r="A7" s="93">
        <v>20801</v>
      </c>
      <c r="B7" s="94" t="s">
        <v>80</v>
      </c>
      <c r="C7" s="74">
        <f t="shared" si="0"/>
        <v>70.8260452</v>
      </c>
      <c r="D7" s="75">
        <v>68.8260452</v>
      </c>
      <c r="E7" s="74">
        <v>2</v>
      </c>
    </row>
    <row r="8" s="1" customFormat="1" ht="25" customHeight="1" spans="1:5">
      <c r="A8" s="95">
        <v>2080109</v>
      </c>
      <c r="B8" s="96" t="s">
        <v>81</v>
      </c>
      <c r="C8" s="75">
        <f t="shared" si="0"/>
        <v>70.8260452</v>
      </c>
      <c r="D8" s="75">
        <v>68.8260452</v>
      </c>
      <c r="E8" s="75">
        <v>2</v>
      </c>
    </row>
    <row r="9" s="87" customFormat="1" ht="25" customHeight="1" spans="1:5">
      <c r="A9" s="93">
        <v>20805</v>
      </c>
      <c r="B9" s="94" t="s">
        <v>82</v>
      </c>
      <c r="C9" s="74">
        <f t="shared" si="0"/>
        <v>12.569472</v>
      </c>
      <c r="D9" s="74">
        <f>D10+D11</f>
        <v>12.569472</v>
      </c>
      <c r="E9" s="74"/>
    </row>
    <row r="10" s="1" customFormat="1" ht="25" customHeight="1" spans="1:5">
      <c r="A10" s="95">
        <v>2080505</v>
      </c>
      <c r="B10" s="96" t="s">
        <v>83</v>
      </c>
      <c r="C10" s="75">
        <f t="shared" si="0"/>
        <v>8.379648</v>
      </c>
      <c r="D10" s="75">
        <v>8.379648</v>
      </c>
      <c r="E10" s="75"/>
    </row>
    <row r="11" s="1" customFormat="1" ht="25" customHeight="1" spans="1:5">
      <c r="A11" s="95">
        <v>2080506</v>
      </c>
      <c r="B11" s="96" t="s">
        <v>84</v>
      </c>
      <c r="C11" s="75">
        <f t="shared" si="0"/>
        <v>4.189824</v>
      </c>
      <c r="D11" s="75">
        <v>4.189824</v>
      </c>
      <c r="E11" s="75"/>
    </row>
    <row r="12" s="87" customFormat="1" ht="25" customHeight="1" spans="1:5">
      <c r="A12" s="93">
        <v>20899</v>
      </c>
      <c r="B12" s="94" t="s">
        <v>85</v>
      </c>
      <c r="C12" s="74">
        <f t="shared" si="0"/>
        <v>1.331328</v>
      </c>
      <c r="D12" s="75">
        <v>1.331328</v>
      </c>
      <c r="E12" s="74"/>
    </row>
    <row r="13" s="1" customFormat="1" ht="25" customHeight="1" spans="1:5">
      <c r="A13" s="95">
        <v>2089999</v>
      </c>
      <c r="B13" s="96" t="s">
        <v>85</v>
      </c>
      <c r="C13" s="75">
        <f t="shared" si="0"/>
        <v>1.331328</v>
      </c>
      <c r="D13" s="75">
        <v>1.331328</v>
      </c>
      <c r="E13" s="75"/>
    </row>
    <row r="14" s="87" customFormat="1" ht="25" customHeight="1" spans="1:5">
      <c r="A14" s="93">
        <v>210</v>
      </c>
      <c r="B14" s="94" t="s">
        <v>86</v>
      </c>
      <c r="C14" s="74">
        <f t="shared" si="0"/>
        <v>4.217724</v>
      </c>
      <c r="D14" s="85">
        <v>4.217724</v>
      </c>
      <c r="E14" s="74"/>
    </row>
    <row r="15" s="1" customFormat="1" ht="25" customHeight="1" spans="1:5">
      <c r="A15" s="95">
        <v>21011</v>
      </c>
      <c r="B15" s="96" t="s">
        <v>87</v>
      </c>
      <c r="C15" s="75">
        <f t="shared" si="0"/>
        <v>4.217724</v>
      </c>
      <c r="D15" s="85">
        <v>4.217724</v>
      </c>
      <c r="E15" s="97"/>
    </row>
    <row r="16" s="1" customFormat="1" ht="25" customHeight="1" spans="1:5">
      <c r="A16" s="95">
        <v>2101102</v>
      </c>
      <c r="B16" s="96" t="s">
        <v>88</v>
      </c>
      <c r="C16" s="75">
        <f t="shared" si="0"/>
        <v>4.217724</v>
      </c>
      <c r="D16" s="85">
        <v>4.217724</v>
      </c>
      <c r="E16" s="97"/>
    </row>
    <row r="17" s="87" customFormat="1" ht="25" customHeight="1" spans="1:5">
      <c r="A17" s="93">
        <v>221</v>
      </c>
      <c r="B17" s="94" t="s">
        <v>89</v>
      </c>
      <c r="C17" s="74">
        <f t="shared" si="0"/>
        <v>6.284736</v>
      </c>
      <c r="D17" s="74">
        <v>6.284736</v>
      </c>
      <c r="E17" s="84"/>
    </row>
    <row r="18" s="1" customFormat="1" ht="25" customHeight="1" spans="1:5">
      <c r="A18" s="95">
        <v>22102</v>
      </c>
      <c r="B18" s="96" t="s">
        <v>90</v>
      </c>
      <c r="C18" s="75">
        <f t="shared" si="0"/>
        <v>6.284736</v>
      </c>
      <c r="D18" s="75">
        <v>6.284736</v>
      </c>
      <c r="E18" s="97"/>
    </row>
    <row r="19" s="1" customFormat="1" ht="25" customHeight="1" spans="1:5">
      <c r="A19" s="95">
        <v>2210201</v>
      </c>
      <c r="B19" s="96" t="s">
        <v>91</v>
      </c>
      <c r="C19" s="75">
        <f t="shared" si="0"/>
        <v>6.284736</v>
      </c>
      <c r="D19" s="75">
        <v>6.284736</v>
      </c>
      <c r="E19" s="97"/>
    </row>
    <row r="20" spans="1:5">
      <c r="A20" s="98"/>
      <c r="B20" s="98"/>
      <c r="C20" s="99"/>
      <c r="D20" s="99"/>
      <c r="E20" s="99"/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5" workbookViewId="0">
      <selection activeCell="B26" sqref="B26"/>
    </sheetView>
  </sheetViews>
  <sheetFormatPr defaultColWidth="9" defaultRowHeight="13.5" outlineLevelCol="4"/>
  <cols>
    <col min="1" max="1" width="9.375" style="1" customWidth="1"/>
    <col min="2" max="2" width="21.125" style="1" customWidth="1"/>
    <col min="3" max="3" width="20.25" style="65" customWidth="1"/>
    <col min="4" max="4" width="15.5" style="65" customWidth="1"/>
    <col min="5" max="5" width="14.75" style="65" customWidth="1"/>
  </cols>
  <sheetData>
    <row r="1" ht="20.25" spans="1:5">
      <c r="A1" s="66" t="s">
        <v>146</v>
      </c>
      <c r="B1" s="66"/>
      <c r="C1" s="67"/>
      <c r="D1" s="67"/>
      <c r="E1" s="67"/>
    </row>
    <row r="2" spans="1:5">
      <c r="A2" s="68"/>
      <c r="B2" s="69"/>
      <c r="C2" s="70"/>
      <c r="D2" s="70"/>
      <c r="E2" s="70" t="s">
        <v>1</v>
      </c>
    </row>
    <row r="3" ht="25" customHeight="1" spans="1:5">
      <c r="A3" s="45" t="s">
        <v>147</v>
      </c>
      <c r="B3" s="45"/>
      <c r="C3" s="71" t="s">
        <v>148</v>
      </c>
      <c r="D3" s="71"/>
      <c r="E3" s="71"/>
    </row>
    <row r="4" ht="25" customHeight="1" spans="1:5">
      <c r="A4" s="45" t="s">
        <v>143</v>
      </c>
      <c r="B4" s="45" t="s">
        <v>144</v>
      </c>
      <c r="C4" s="71" t="s">
        <v>95</v>
      </c>
      <c r="D4" s="71" t="s">
        <v>149</v>
      </c>
      <c r="E4" s="71" t="s">
        <v>150</v>
      </c>
    </row>
    <row r="5" ht="25" customHeight="1" spans="1:5">
      <c r="A5" s="72" t="s">
        <v>151</v>
      </c>
      <c r="B5" s="73"/>
      <c r="C5" s="74">
        <f>D5+E5</f>
        <v>93.2293052</v>
      </c>
      <c r="D5" s="74">
        <f>D6+D15</f>
        <v>84.57186</v>
      </c>
      <c r="E5" s="75">
        <f>E15</f>
        <v>8.6574452</v>
      </c>
    </row>
    <row r="6" s="63" customFormat="1" ht="25" customHeight="1" spans="1:5">
      <c r="A6" s="76" t="s">
        <v>152</v>
      </c>
      <c r="B6" s="77" t="s">
        <v>153</v>
      </c>
      <c r="C6" s="74">
        <v>84.57186</v>
      </c>
      <c r="D6" s="74">
        <v>84.57186</v>
      </c>
      <c r="E6" s="74"/>
    </row>
    <row r="7" s="63" customFormat="1" ht="25" customHeight="1" spans="1:5">
      <c r="A7" s="78" t="s">
        <v>154</v>
      </c>
      <c r="B7" s="79" t="s">
        <v>155</v>
      </c>
      <c r="C7" s="75">
        <v>24.2784</v>
      </c>
      <c r="D7" s="75">
        <v>24.2784</v>
      </c>
      <c r="E7" s="75"/>
    </row>
    <row r="8" s="63" customFormat="1" ht="25" customHeight="1" spans="1:5">
      <c r="A8" s="78" t="s">
        <v>156</v>
      </c>
      <c r="B8" s="79" t="s">
        <v>157</v>
      </c>
      <c r="C8" s="75">
        <v>30.267</v>
      </c>
      <c r="D8" s="75">
        <v>30.267</v>
      </c>
      <c r="E8" s="75"/>
    </row>
    <row r="9" s="63" customFormat="1" ht="25" customHeight="1" spans="1:5">
      <c r="A9" s="78" t="s">
        <v>158</v>
      </c>
      <c r="B9" s="79" t="s">
        <v>159</v>
      </c>
      <c r="C9" s="75">
        <v>5.6232</v>
      </c>
      <c r="D9" s="75">
        <v>5.6232</v>
      </c>
      <c r="E9" s="75"/>
    </row>
    <row r="10" s="63" customFormat="1" ht="25" customHeight="1" spans="1:5">
      <c r="A10" s="78" t="s">
        <v>160</v>
      </c>
      <c r="B10" s="79" t="s">
        <v>161</v>
      </c>
      <c r="C10" s="75">
        <v>8.379648</v>
      </c>
      <c r="D10" s="75">
        <v>8.379648</v>
      </c>
      <c r="E10" s="75"/>
    </row>
    <row r="11" s="63" customFormat="1" ht="25" customHeight="1" spans="1:5">
      <c r="A11" s="78" t="s">
        <v>162</v>
      </c>
      <c r="B11" s="79" t="s">
        <v>163</v>
      </c>
      <c r="C11" s="75">
        <v>4.189824</v>
      </c>
      <c r="D11" s="75">
        <v>4.189824</v>
      </c>
      <c r="E11" s="75"/>
    </row>
    <row r="12" s="63" customFormat="1" ht="25" customHeight="1" spans="1:5">
      <c r="A12" s="78" t="s">
        <v>164</v>
      </c>
      <c r="B12" s="80" t="s">
        <v>165</v>
      </c>
      <c r="C12" s="75">
        <v>4.217724</v>
      </c>
      <c r="D12" s="75">
        <v>4.217724</v>
      </c>
      <c r="E12" s="75"/>
    </row>
    <row r="13" s="63" customFormat="1" ht="25" customHeight="1" spans="1:5">
      <c r="A13" s="78" t="s">
        <v>166</v>
      </c>
      <c r="B13" s="79" t="s">
        <v>167</v>
      </c>
      <c r="C13" s="75">
        <v>1.331328</v>
      </c>
      <c r="D13" s="75">
        <v>1.331328</v>
      </c>
      <c r="E13" s="75"/>
    </row>
    <row r="14" s="63" customFormat="1" ht="25" customHeight="1" spans="1:5">
      <c r="A14" s="78" t="s">
        <v>168</v>
      </c>
      <c r="B14" s="81" t="s">
        <v>91</v>
      </c>
      <c r="C14" s="75">
        <v>6.284736</v>
      </c>
      <c r="D14" s="75">
        <v>6.284736</v>
      </c>
      <c r="E14" s="75"/>
    </row>
    <row r="15" s="64" customFormat="1" ht="25" customHeight="1" spans="1:5">
      <c r="A15" s="82" t="s">
        <v>169</v>
      </c>
      <c r="B15" s="83" t="s">
        <v>170</v>
      </c>
      <c r="C15" s="74">
        <f>D15+E15</f>
        <v>8.6574452</v>
      </c>
      <c r="D15" s="84"/>
      <c r="E15" s="74">
        <f>E16+E17+E18+E19+E20+E21+E22+E24+E25+E26</f>
        <v>8.6574452</v>
      </c>
    </row>
    <row r="16" s="63" customFormat="1" ht="25" customHeight="1" spans="1:5">
      <c r="A16" s="78" t="s">
        <v>171</v>
      </c>
      <c r="B16" s="79" t="s">
        <v>172</v>
      </c>
      <c r="C16" s="75">
        <v>2.5</v>
      </c>
      <c r="D16" s="75"/>
      <c r="E16" s="75">
        <v>1.5</v>
      </c>
    </row>
    <row r="17" s="63" customFormat="1" ht="25" customHeight="1" spans="1:5">
      <c r="A17" s="78" t="s">
        <v>173</v>
      </c>
      <c r="B17" s="79" t="s">
        <v>174</v>
      </c>
      <c r="C17" s="75">
        <v>0.6</v>
      </c>
      <c r="D17" s="75"/>
      <c r="E17" s="75">
        <v>0.6</v>
      </c>
    </row>
    <row r="18" s="63" customFormat="1" ht="25" customHeight="1" spans="1:5">
      <c r="A18" s="78" t="s">
        <v>175</v>
      </c>
      <c r="B18" s="79" t="s">
        <v>176</v>
      </c>
      <c r="C18" s="75">
        <v>0.12</v>
      </c>
      <c r="D18" s="75"/>
      <c r="E18" s="75">
        <v>0.12</v>
      </c>
    </row>
    <row r="19" s="63" customFormat="1" ht="25" customHeight="1" spans="1:5">
      <c r="A19" s="78" t="s">
        <v>177</v>
      </c>
      <c r="B19" s="79" t="s">
        <v>178</v>
      </c>
      <c r="C19" s="75">
        <v>0.3</v>
      </c>
      <c r="D19" s="75"/>
      <c r="E19" s="75">
        <v>0.3</v>
      </c>
    </row>
    <row r="20" s="63" customFormat="1" ht="25" customHeight="1" spans="1:5">
      <c r="A20" s="78" t="s">
        <v>179</v>
      </c>
      <c r="B20" s="79" t="s">
        <v>180</v>
      </c>
      <c r="C20" s="75">
        <v>0.48</v>
      </c>
      <c r="D20" s="75"/>
      <c r="E20" s="75">
        <v>0.48</v>
      </c>
    </row>
    <row r="21" s="63" customFormat="1" ht="25" customHeight="1" spans="1:5">
      <c r="A21" s="78" t="s">
        <v>181</v>
      </c>
      <c r="B21" s="79" t="s">
        <v>182</v>
      </c>
      <c r="C21" s="75">
        <v>1.43451</v>
      </c>
      <c r="D21" s="75"/>
      <c r="E21" s="75">
        <v>1.43451</v>
      </c>
    </row>
    <row r="22" s="63" customFormat="1" ht="25" customHeight="1" spans="1:5">
      <c r="A22" s="78" t="s">
        <v>183</v>
      </c>
      <c r="B22" s="79" t="s">
        <v>184</v>
      </c>
      <c r="C22" s="75">
        <v>0.6</v>
      </c>
      <c r="D22" s="75"/>
      <c r="E22" s="75">
        <v>0.6</v>
      </c>
    </row>
    <row r="23" s="63" customFormat="1" ht="25" customHeight="1" spans="1:5">
      <c r="A23" s="78" t="s">
        <v>185</v>
      </c>
      <c r="B23" s="79" t="s">
        <v>186</v>
      </c>
      <c r="C23" s="75"/>
      <c r="D23" s="75"/>
      <c r="E23" s="75"/>
    </row>
    <row r="24" s="63" customFormat="1" ht="25" customHeight="1" spans="1:5">
      <c r="A24" s="78" t="s">
        <v>187</v>
      </c>
      <c r="B24" s="79" t="s">
        <v>188</v>
      </c>
      <c r="C24" s="74">
        <v>0.6041952</v>
      </c>
      <c r="D24" s="74"/>
      <c r="E24" s="74">
        <v>0.6041952</v>
      </c>
    </row>
    <row r="25" s="63" customFormat="1" ht="25" customHeight="1" spans="1:5">
      <c r="A25" s="78" t="s">
        <v>189</v>
      </c>
      <c r="B25" s="79" t="s">
        <v>190</v>
      </c>
      <c r="C25" s="85">
        <v>1.25874</v>
      </c>
      <c r="D25" s="85"/>
      <c r="E25" s="85">
        <v>1.25874</v>
      </c>
    </row>
    <row r="26" s="63" customFormat="1" ht="25" customHeight="1" spans="1:5">
      <c r="A26" s="78">
        <v>30299</v>
      </c>
      <c r="B26" s="79" t="s">
        <v>191</v>
      </c>
      <c r="C26" s="86">
        <f>D26+E26</f>
        <v>1.76</v>
      </c>
      <c r="D26" s="85"/>
      <c r="E26" s="85">
        <v>1.76</v>
      </c>
    </row>
  </sheetData>
  <mergeCells count="4">
    <mergeCell ref="A1:E1"/>
    <mergeCell ref="A3:B3"/>
    <mergeCell ref="C3:E3"/>
    <mergeCell ref="A5:B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:H17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40" t="s">
        <v>192</v>
      </c>
      <c r="B1" s="40"/>
      <c r="C1" s="40"/>
      <c r="D1" s="40"/>
      <c r="E1" s="40"/>
      <c r="F1" s="40"/>
      <c r="G1" s="40"/>
      <c r="H1" s="40"/>
    </row>
    <row r="2" spans="1:8">
      <c r="A2" s="41"/>
      <c r="B2" s="42"/>
      <c r="C2" s="42"/>
      <c r="D2" s="42"/>
      <c r="E2" s="42"/>
      <c r="F2" s="42"/>
      <c r="G2" s="42"/>
      <c r="H2" s="42" t="s">
        <v>1</v>
      </c>
    </row>
    <row r="3" ht="15" customHeight="1" spans="1:8">
      <c r="A3" s="50" t="s">
        <v>134</v>
      </c>
      <c r="B3" s="45" t="s">
        <v>193</v>
      </c>
      <c r="C3" s="45"/>
      <c r="D3" s="45"/>
      <c r="E3" s="45"/>
      <c r="F3" s="45"/>
      <c r="G3" s="45" t="s">
        <v>194</v>
      </c>
      <c r="H3" s="45" t="s">
        <v>195</v>
      </c>
    </row>
    <row r="4" ht="15" customHeight="1" spans="1:8">
      <c r="A4" s="50"/>
      <c r="B4" s="45" t="s">
        <v>95</v>
      </c>
      <c r="C4" s="45" t="s">
        <v>196</v>
      </c>
      <c r="D4" s="45" t="s">
        <v>197</v>
      </c>
      <c r="E4" s="45" t="s">
        <v>198</v>
      </c>
      <c r="F4" s="45"/>
      <c r="G4" s="45"/>
      <c r="H4" s="45"/>
    </row>
    <row r="5" spans="1:8">
      <c r="A5" s="50"/>
      <c r="B5" s="45"/>
      <c r="C5" s="45"/>
      <c r="D5" s="45"/>
      <c r="E5" s="45" t="s">
        <v>199</v>
      </c>
      <c r="F5" s="45" t="s">
        <v>200</v>
      </c>
      <c r="G5" s="45"/>
      <c r="H5" s="45"/>
    </row>
    <row r="6" spans="1:8">
      <c r="A6" s="45" t="s">
        <v>201</v>
      </c>
      <c r="B6" s="45">
        <v>1</v>
      </c>
      <c r="C6" s="45">
        <v>2</v>
      </c>
      <c r="D6" s="45">
        <v>3</v>
      </c>
      <c r="E6" s="45">
        <v>4</v>
      </c>
      <c r="F6" s="45">
        <v>5</v>
      </c>
      <c r="G6" s="45">
        <v>6</v>
      </c>
      <c r="H6" s="45">
        <v>7</v>
      </c>
    </row>
    <row r="7" spans="1:8">
      <c r="A7" s="58" t="s">
        <v>139</v>
      </c>
      <c r="B7" s="59"/>
      <c r="C7" s="59"/>
      <c r="D7" s="59"/>
      <c r="E7" s="59"/>
      <c r="F7" s="59"/>
      <c r="G7" s="59"/>
      <c r="H7" s="59"/>
    </row>
    <row r="8" spans="1:8">
      <c r="A8" s="60" t="s">
        <v>202</v>
      </c>
      <c r="B8" s="59"/>
      <c r="C8" s="59"/>
      <c r="D8" s="59"/>
      <c r="E8" s="59"/>
      <c r="F8" s="59"/>
      <c r="G8" s="59"/>
      <c r="H8" s="59"/>
    </row>
    <row r="9" spans="1:8">
      <c r="A9" s="60"/>
      <c r="B9" s="59"/>
      <c r="C9" s="59"/>
      <c r="D9" s="59"/>
      <c r="E9" s="59"/>
      <c r="F9" s="59"/>
      <c r="G9" s="59"/>
      <c r="H9" s="59"/>
    </row>
    <row r="10" spans="1:8">
      <c r="A10" s="60"/>
      <c r="B10" s="59"/>
      <c r="C10" s="59"/>
      <c r="D10" s="59"/>
      <c r="E10" s="59"/>
      <c r="F10" s="59"/>
      <c r="G10" s="59"/>
      <c r="H10" s="59"/>
    </row>
    <row r="11" spans="1:8">
      <c r="A11" s="60"/>
      <c r="B11" s="59"/>
      <c r="C11" s="59"/>
      <c r="D11" s="59"/>
      <c r="E11" s="59"/>
      <c r="F11" s="59"/>
      <c r="G11" s="59"/>
      <c r="H11" s="59"/>
    </row>
    <row r="12" spans="1:8">
      <c r="A12" s="60"/>
      <c r="B12" s="59"/>
      <c r="C12" s="59"/>
      <c r="D12" s="59"/>
      <c r="E12" s="59"/>
      <c r="F12" s="59"/>
      <c r="G12" s="59"/>
      <c r="H12" s="59"/>
    </row>
    <row r="13" spans="1:8">
      <c r="A13" s="60"/>
      <c r="B13" s="59"/>
      <c r="C13" s="59"/>
      <c r="D13" s="59"/>
      <c r="E13" s="59"/>
      <c r="F13" s="59"/>
      <c r="G13" s="59"/>
      <c r="H13" s="59"/>
    </row>
    <row r="14" spans="1:8">
      <c r="A14" s="60"/>
      <c r="B14" s="59"/>
      <c r="C14" s="59"/>
      <c r="D14" s="59"/>
      <c r="E14" s="59"/>
      <c r="F14" s="59"/>
      <c r="G14" s="59"/>
      <c r="H14" s="59"/>
    </row>
    <row r="15" spans="1:8">
      <c r="A15" s="60"/>
      <c r="B15" s="59"/>
      <c r="C15" s="59"/>
      <c r="D15" s="59"/>
      <c r="E15" s="59"/>
      <c r="F15" s="59"/>
      <c r="G15" s="59"/>
      <c r="H15" s="59"/>
    </row>
    <row r="16" spans="1:8">
      <c r="A16" s="60"/>
      <c r="B16" s="59"/>
      <c r="C16" s="59"/>
      <c r="D16" s="59"/>
      <c r="E16" s="59"/>
      <c r="F16" s="59"/>
      <c r="G16" s="59"/>
      <c r="H16" s="59"/>
    </row>
    <row r="17" spans="1:1">
      <c r="A17" s="61" t="s">
        <v>141</v>
      </c>
    </row>
    <row r="18" spans="1:1">
      <c r="A18" s="62" t="s">
        <v>132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I18" sqref="I18"/>
    </sheetView>
  </sheetViews>
  <sheetFormatPr defaultColWidth="9" defaultRowHeight="25" customHeight="1" outlineLevelCol="4"/>
  <cols>
    <col min="1" max="1" width="11.375" customWidth="1"/>
    <col min="2" max="2" width="24.375" customWidth="1"/>
    <col min="3" max="5" width="14.5" style="51" customWidth="1"/>
  </cols>
  <sheetData>
    <row r="1" customHeight="1" spans="1:5">
      <c r="A1" s="40" t="s">
        <v>203</v>
      </c>
      <c r="B1" s="40"/>
      <c r="C1" s="40"/>
      <c r="D1" s="40"/>
      <c r="E1" s="40"/>
    </row>
    <row r="2" customHeight="1" spans="1:5">
      <c r="A2" s="41"/>
      <c r="B2" s="42"/>
      <c r="C2" s="42"/>
      <c r="D2" s="42"/>
      <c r="E2" s="42" t="s">
        <v>1</v>
      </c>
    </row>
    <row r="3" customHeight="1" spans="1:5">
      <c r="A3" s="50" t="s">
        <v>204</v>
      </c>
      <c r="B3" s="50" t="s">
        <v>4</v>
      </c>
      <c r="C3" s="50" t="s">
        <v>95</v>
      </c>
      <c r="D3" s="50" t="s">
        <v>75</v>
      </c>
      <c r="E3" s="50" t="s">
        <v>76</v>
      </c>
    </row>
    <row r="4" customHeight="1" spans="1:5">
      <c r="A4" s="50" t="s">
        <v>201</v>
      </c>
      <c r="B4" s="50" t="s">
        <v>201</v>
      </c>
      <c r="C4" s="50">
        <v>1</v>
      </c>
      <c r="D4" s="50">
        <v>2</v>
      </c>
      <c r="E4" s="50">
        <v>3</v>
      </c>
    </row>
    <row r="5" customHeight="1" spans="1:5">
      <c r="A5" s="52"/>
      <c r="B5" s="53" t="s">
        <v>135</v>
      </c>
      <c r="C5" s="54"/>
      <c r="D5" s="54"/>
      <c r="E5" s="55"/>
    </row>
    <row r="6" customHeight="1" spans="1:5">
      <c r="A6" s="56">
        <v>1</v>
      </c>
      <c r="B6" s="48" t="s">
        <v>205</v>
      </c>
      <c r="C6" s="47"/>
      <c r="D6" s="47"/>
      <c r="E6" s="57"/>
    </row>
    <row r="7" customHeight="1" spans="1:5">
      <c r="A7" s="56">
        <v>2</v>
      </c>
      <c r="B7" s="48" t="s">
        <v>206</v>
      </c>
      <c r="C7" s="47"/>
      <c r="D7" s="47"/>
      <c r="E7" s="57"/>
    </row>
    <row r="8" customHeight="1" spans="1:5">
      <c r="A8" s="56">
        <v>3</v>
      </c>
      <c r="B8" s="48" t="s">
        <v>207</v>
      </c>
      <c r="C8" s="47"/>
      <c r="D8" s="47"/>
      <c r="E8" s="57"/>
    </row>
    <row r="9" customHeight="1" spans="1:5">
      <c r="A9" s="56">
        <v>4</v>
      </c>
      <c r="B9" s="48" t="s">
        <v>208</v>
      </c>
      <c r="C9" s="47"/>
      <c r="D9" s="47"/>
      <c r="E9" s="57"/>
    </row>
    <row r="10" customHeight="1" spans="1:5">
      <c r="A10" s="56">
        <v>5</v>
      </c>
      <c r="B10" s="48" t="s">
        <v>209</v>
      </c>
      <c r="C10" s="47"/>
      <c r="D10" s="47"/>
      <c r="E10" s="57"/>
    </row>
    <row r="11" customHeight="1" spans="1:5">
      <c r="A11" s="56">
        <v>6</v>
      </c>
      <c r="B11" s="48" t="s">
        <v>210</v>
      </c>
      <c r="C11" s="47"/>
      <c r="D11" s="47"/>
      <c r="E11" s="57"/>
    </row>
    <row r="12" customHeight="1" spans="1:5">
      <c r="A12" s="56">
        <v>7</v>
      </c>
      <c r="B12" s="48" t="s">
        <v>211</v>
      </c>
      <c r="C12" s="47"/>
      <c r="D12" s="47"/>
      <c r="E12" s="57"/>
    </row>
    <row r="13" customHeight="1" spans="1:5">
      <c r="A13" s="56">
        <v>8</v>
      </c>
      <c r="B13" s="48" t="s">
        <v>212</v>
      </c>
      <c r="C13" s="47"/>
      <c r="D13" s="47"/>
      <c r="E13" s="57"/>
    </row>
    <row r="14" customHeight="1" spans="1:5">
      <c r="A14" s="56">
        <v>9</v>
      </c>
      <c r="B14" s="48" t="s">
        <v>213</v>
      </c>
      <c r="C14" s="47"/>
      <c r="D14" s="47"/>
      <c r="E14" s="57"/>
    </row>
    <row r="15" customHeight="1" spans="1:5">
      <c r="A15" s="56">
        <v>10</v>
      </c>
      <c r="B15" s="48" t="s">
        <v>214</v>
      </c>
      <c r="C15" s="47"/>
      <c r="D15" s="47"/>
      <c r="E15" s="57"/>
    </row>
    <row r="16" customHeight="1" spans="1:5">
      <c r="A16" s="56">
        <v>11</v>
      </c>
      <c r="B16" s="48" t="s">
        <v>215</v>
      </c>
      <c r="C16" s="47"/>
      <c r="D16" s="47"/>
      <c r="E16" s="57"/>
    </row>
    <row r="17" customHeight="1" spans="1:5">
      <c r="A17" s="56">
        <v>12</v>
      </c>
      <c r="B17" s="48" t="s">
        <v>216</v>
      </c>
      <c r="C17" s="47"/>
      <c r="D17" s="47"/>
      <c r="E17" s="57"/>
    </row>
    <row r="18" customHeight="1" spans="1:5">
      <c r="A18" s="56">
        <v>13</v>
      </c>
      <c r="B18" s="48" t="s">
        <v>217</v>
      </c>
      <c r="C18" s="47"/>
      <c r="D18" s="47"/>
      <c r="E18" s="57"/>
    </row>
    <row r="19" customHeight="1" spans="1:5">
      <c r="A19" s="56">
        <v>14</v>
      </c>
      <c r="B19" s="48" t="s">
        <v>218</v>
      </c>
      <c r="C19" s="47"/>
      <c r="D19" s="47"/>
      <c r="E19" s="57"/>
    </row>
    <row r="20" customHeight="1" spans="1:5">
      <c r="A20" s="56">
        <v>15</v>
      </c>
      <c r="B20" s="48" t="s">
        <v>219</v>
      </c>
      <c r="C20" s="47"/>
      <c r="D20" s="47"/>
      <c r="E20" s="57"/>
    </row>
    <row r="21" customHeight="1" spans="1:5">
      <c r="A21" s="49" t="s">
        <v>52</v>
      </c>
      <c r="C21"/>
      <c r="D21"/>
      <c r="E21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love迷儿</cp:lastModifiedBy>
  <dcterms:created xsi:type="dcterms:W3CDTF">2023-04-12T15:17:00Z</dcterms:created>
  <cp:lastPrinted>2024-02-01T09:31:00Z</cp:lastPrinted>
  <dcterms:modified xsi:type="dcterms:W3CDTF">2025-02-10T09:32:03Z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91D523D600B4474A9E4C33A7566DB4FD_13</vt:lpwstr>
  </property>
  <property fmtid="{D5CDD505-2E9C-101B-9397-08002B2CF9AE}" pid="3" name="KSOProductBuildVer">
    <vt:lpwstr>2052-12.1.0.19770</vt:lpwstr>
  </property>
</Properties>
</file>