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9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44525"/>
</workbook>
</file>

<file path=xl/sharedStrings.xml><?xml version="1.0" encoding="utf-8"?>
<sst xmlns="http://schemas.openxmlformats.org/spreadsheetml/2006/main" count="499" uniqueCount="383">
  <si>
    <t>附件2</t>
  </si>
  <si>
    <t>部门/单位预算公开情况审核表</t>
  </si>
  <si>
    <t>部门（单位）名称：华池县总工会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</si>
  <si>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</si>
  <si>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</si>
  <si>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</si>
  <si>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</si>
  <si>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</si>
  <si>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</si>
  <si>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</si>
  <si>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</si>
  <si>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</si>
  <si>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</si>
  <si>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</si>
  <si>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</si>
  <si>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</si>
  <si>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</si>
  <si>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</si>
  <si>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</si>
  <si>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</si>
  <si>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</si>
  <si>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</si>
  <si>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</si>
  <si>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</si>
  <si>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</si>
  <si>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</si>
  <si>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</si>
  <si>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</si>
  <si>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</si>
  <si>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</si>
  <si>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</si>
  <si>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</si>
  <si>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</si>
  <si>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</si>
  <si>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</si>
  <si>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</si>
  <si>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</si>
  <si>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</si>
  <si>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</si>
  <si>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</si>
  <si>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</si>
  <si>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</si>
  <si>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</si>
  <si>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</si>
  <si>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</si>
  <si>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</si>
  <si>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</si>
  <si>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</si>
  <si>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</si>
  <si>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</si>
  <si>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</si>
  <si>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</si>
  <si>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</si>
  <si>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</si>
  <si>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</si>
  <si>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</si>
  <si>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</si>
  <si>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</si>
  <si>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</si>
  <si>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</si>
  <si>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</si>
  <si>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</si>
  <si>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</si>
  <si>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</si>
  <si>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</si>
  <si>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</si>
  <si>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</si>
  <si>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</si>
  <si>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</si>
  <si>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</si>
  <si>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</si>
  <si>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</si>
  <si>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</si>
  <si>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</si>
  <si>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</si>
  <si>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</si>
  <si>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</si>
  <si>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</si>
  <si>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</si>
  <si>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</si>
  <si>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</si>
  <si>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</si>
  <si>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</si>
  <si>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</si>
  <si>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</si>
  <si>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</si>
  <si>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</si>
  <si>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</si>
  <si>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</si>
  <si>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</si>
  <si>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</si>
  <si>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</si>
  <si>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</si>
  <si>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</si>
  <si>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</si>
  <si>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</si>
  <si>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</si>
  <si>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</si>
  <si>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</t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</si>
  <si>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</si>
  <si>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</si>
  <si>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</si>
  <si>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</si>
  <si>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</si>
  <si>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</si>
  <si>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</si>
  <si>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</si>
  <si>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</si>
  <si>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</si>
  <si>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</si>
  <si>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20129群众团体事务</t>
  </si>
  <si>
    <t>2012901行政运行</t>
  </si>
  <si>
    <t>2012950事业运行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</si>
  <si>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</si>
  <si>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</si>
  <si>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</si>
  <si>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</si>
  <si>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</si>
  <si>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</si>
  <si>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</si>
  <si>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</si>
  <si>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</si>
  <si>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</si>
  <si>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</si>
  <si>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</si>
  <si>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</si>
  <si>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</si>
  <si>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</si>
  <si>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</si>
  <si>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</si>
  <si>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</si>
  <si>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</si>
  <si>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</si>
  <si>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</si>
  <si>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</si>
  <si>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</si>
  <si>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</si>
  <si>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</si>
  <si>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</si>
  <si>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</si>
  <si>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</si>
  <si>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</si>
  <si>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</si>
  <si>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</si>
  <si>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</si>
  <si>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</si>
  <si>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</si>
  <si>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</si>
  <si>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</si>
  <si>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</si>
  <si>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</si>
  <si>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</si>
  <si>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</si>
  <si>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</si>
  <si>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</si>
  <si>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</si>
  <si>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</si>
  <si>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</si>
  <si>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</si>
  <si>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</si>
  <si>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</si>
  <si>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</si>
  <si>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</si>
  <si>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</si>
  <si>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</si>
  <si>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</si>
  <si>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</si>
  <si>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</si>
  <si>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</si>
  <si>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</si>
  <si>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</si>
  <si>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</si>
  <si>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</si>
  <si>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华池县总工会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</si>
  <si>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</si>
  <si>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</si>
  <si>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</si>
  <si>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</si>
  <si>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201</t>
  </si>
  <si>
    <t>一般公共服务支出</t>
  </si>
  <si>
    <t>20129</t>
  </si>
  <si>
    <t>群众团体事务</t>
  </si>
  <si>
    <t>2012901</t>
  </si>
  <si>
    <t>行政运行</t>
  </si>
  <si>
    <t>2012950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</si>
  <si>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</si>
  <si>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</si>
  <si>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</si>
  <si>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</si>
  <si>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</si>
  <si>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</si>
  <si>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</si>
  <si>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</si>
  <si>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</si>
  <si>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</si>
  <si>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</si>
  <si>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</si>
  <si>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</si>
  <si>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</si>
  <si>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</si>
  <si>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</si>
  <si>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</si>
  <si>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</si>
  <si>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</si>
  <si>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</si>
  <si>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</si>
  <si>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</si>
  <si>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</si>
  <si>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</si>
  <si>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</si>
  <si>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</si>
  <si>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</si>
  <si>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</si>
  <si>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</si>
  <si>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</si>
  <si>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</si>
  <si>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</si>
  <si>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</si>
  <si>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</si>
  <si>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</si>
  <si>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</si>
  <si>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</si>
  <si>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</si>
  <si>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</si>
  <si>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</si>
  <si>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</si>
  <si>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</si>
  <si>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</si>
  <si>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</si>
  <si>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</si>
  <si>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</si>
  <si>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</si>
  <si>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</si>
  <si>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</si>
  <si>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</si>
  <si>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30211</t>
  </si>
  <si>
    <t>差旅费</t>
  </si>
  <si>
    <t>30217</t>
  </si>
  <si>
    <t>公务接待费</t>
  </si>
  <si>
    <t>30205</t>
  </si>
  <si>
    <t>水费</t>
  </si>
  <si>
    <t>30206</t>
  </si>
  <si>
    <t>电费</t>
  </si>
  <si>
    <t>30239</t>
  </si>
  <si>
    <t>其他交通费用</t>
  </si>
  <si>
    <t>30228</t>
  </si>
  <si>
    <t>工会经费</t>
  </si>
  <si>
    <t>30229</t>
  </si>
  <si>
    <t>福利费</t>
  </si>
  <si>
    <t>30208</t>
  </si>
  <si>
    <t>取暖费</t>
  </si>
  <si>
    <t>30299</t>
  </si>
  <si>
    <t>其他商品和服务支出</t>
  </si>
  <si>
    <t>30201</t>
  </si>
  <si>
    <t>办公费</t>
  </si>
  <si>
    <t>对个人和家庭补助支出</t>
  </si>
  <si>
    <t>遗属生活补助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</si>
  <si>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</si>
  <si>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</si>
  <si>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</si>
  <si>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</si>
  <si>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</si>
  <si>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</si>
  <si>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</si>
  <si>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</si>
  <si>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</si>
  <si>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</si>
  <si>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</si>
  <si>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</si>
  <si>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</si>
  <si>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</si>
  <si>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</si>
  <si>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</si>
  <si>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</si>
  <si>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</si>
  <si>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</si>
  <si>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</si>
  <si>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</si>
  <si>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</si>
  <si>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</si>
  <si>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</si>
  <si>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</si>
  <si>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</si>
  <si>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</si>
  <si>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</si>
  <si>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</si>
  <si>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</si>
  <si>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</si>
  <si>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</si>
  <si>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</si>
  <si>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</si>
  <si>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</si>
  <si>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</si>
  <si>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</si>
  <si>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</si>
  <si>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目标1：维护职工群众的经济效益，确保资金按财务制度、年初预算规定拨付；</t>
  </si>
  <si>
    <t>目标2：吸引和组织职工群众参加经济建设和改革，完成经济和社会发展任务；</t>
  </si>
  <si>
    <t>目标3：充分发挥工会职能作用，合理安排支出，保障部门工作正常运转，提高服务对象   满意度。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</si>
  <si>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</si>
  <si>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</si>
  <si>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</si>
  <si>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</si>
  <si>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</si>
  <si>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</si>
  <si>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</si>
  <si>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</si>
  <si>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</si>
  <si>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</si>
  <si>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</si>
  <si>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</si>
  <si>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</si>
  <si>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</si>
  <si>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</si>
  <si>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</si>
  <si>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</si>
  <si>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</si>
  <si>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</si>
  <si>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</si>
  <si>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</si>
  <si>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</si>
  <si>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</si>
  <si>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</si>
  <si>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</si>
  <si>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</si>
  <si>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</si>
  <si>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</si>
  <si>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</si>
  <si>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</si>
  <si>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</si>
  <si>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</si>
  <si>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</si>
  <si>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</si>
  <si>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</si>
  <si>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</si>
  <si>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部门履职目标</t>
  </si>
  <si>
    <t>救助困难职工人数</t>
  </si>
  <si>
    <t>≥40人</t>
  </si>
  <si>
    <t>服务工会职工情况完成率</t>
  </si>
  <si>
    <t>工资福利及商品服务支出金额</t>
  </si>
  <si>
    <t>259.12万元</t>
  </si>
  <si>
    <t>救助困难职工家庭子女人数</t>
  </si>
  <si>
    <t>150人</t>
  </si>
  <si>
    <t>工作完成时效</t>
  </si>
  <si>
    <t>当年完成</t>
  </si>
  <si>
    <t>服务群众满意度</t>
  </si>
  <si>
    <t>服务工会组织企业满意度</t>
  </si>
  <si>
    <t>≥98%</t>
  </si>
  <si>
    <t>服务工会群体满意度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</si>
  <si>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</si>
  <si>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</si>
  <si>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</si>
  <si>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</si>
  <si>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</si>
  <si>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</si>
  <si>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</si>
  <si>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</si>
  <si>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</si>
  <si>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r>
      <rPr>
        <b/>
        <sz val="14"/>
        <color theme="1"/>
        <rFont val="仿宋_GB2312"/>
        <charset val="134"/>
      </rPr>
      <t>项目支出绩效目标表</t>
    </r>
  </si>
  <si>
    <r>
      <rPr>
        <sz val="9"/>
        <color theme="1"/>
        <rFont val="宋体"/>
        <charset val="134"/>
      </rPr>
      <t>项目名称</t>
    </r>
  </si>
  <si>
    <r>
      <rPr>
        <sz val="9"/>
        <color theme="1"/>
        <rFont val="宋体"/>
        <charset val="134"/>
      </rPr>
      <t>主管部门及代码</t>
    </r>
  </si>
  <si>
    <r>
      <rPr>
        <sz val="9"/>
        <color theme="1"/>
        <rFont val="宋体"/>
        <charset val="134"/>
      </rPr>
      <t>实施单位</t>
    </r>
  </si>
  <si>
    <r>
      <rPr>
        <sz val="9"/>
        <color theme="1"/>
        <rFont val="宋体"/>
        <charset val="134"/>
      </rPr>
      <t>项目资金</t>
    </r>
  </si>
  <si>
    <r>
      <rPr>
        <sz val="9"/>
        <color theme="1"/>
        <rFont val="宋体"/>
        <charset val="134"/>
      </rPr>
      <t>年度资金总额：</t>
    </r>
  </si>
  <si>
    <r>
      <rPr>
        <sz val="9"/>
        <color theme="1"/>
        <rFont val="宋体"/>
        <charset val="134"/>
      </rPr>
      <t>（万元）</t>
    </r>
  </si>
  <si>
    <r>
      <rPr>
        <sz val="9"/>
        <color theme="1"/>
        <rFont val="宋体"/>
        <charset val="134"/>
      </rPr>
      <t>其中：当年财政拨款</t>
    </r>
  </si>
  <si>
    <r>
      <rPr>
        <sz val="9"/>
        <color theme="1"/>
        <rFont val="宋体"/>
        <charset val="134"/>
      </rPr>
      <t>上年结转资金</t>
    </r>
  </si>
  <si>
    <r>
      <rPr>
        <sz val="9"/>
        <color theme="1"/>
        <rFont val="宋体"/>
        <charset val="134"/>
      </rPr>
      <t>其他资金</t>
    </r>
  </si>
  <si>
    <r>
      <rPr>
        <sz val="9"/>
        <color theme="1"/>
        <rFont val="宋体"/>
        <charset val="134"/>
      </rPr>
      <t>总</t>
    </r>
  </si>
  <si>
    <r>
      <rPr>
        <sz val="9"/>
        <color theme="1"/>
        <rFont val="宋体"/>
        <charset val="134"/>
      </rPr>
      <t>目标1：</t>
    </r>
  </si>
  <si>
    <r>
      <rPr>
        <sz val="9"/>
        <color theme="1"/>
        <rFont val="宋体"/>
        <charset val="134"/>
      </rPr>
      <t>体</t>
    </r>
  </si>
  <si>
    <r>
      <rPr>
        <sz val="9"/>
        <color theme="1"/>
        <rFont val="宋体"/>
        <charset val="134"/>
      </rPr>
      <t>目标2：</t>
    </r>
  </si>
  <si>
    <r>
      <rPr>
        <sz val="9"/>
        <color theme="1"/>
        <rFont val="宋体"/>
        <charset val="134"/>
      </rPr>
      <t>目</t>
    </r>
  </si>
  <si>
    <r>
      <rPr>
        <sz val="9"/>
        <color theme="1"/>
        <rFont val="宋体"/>
        <charset val="134"/>
      </rPr>
      <t>目标3：</t>
    </r>
  </si>
  <si>
    <r>
      <rPr>
        <sz val="9"/>
        <color theme="1"/>
        <rFont val="宋体"/>
        <charset val="134"/>
      </rPr>
      <t>标</t>
    </r>
  </si>
  <si>
    <r>
      <rPr>
        <sz val="9"/>
        <color theme="1"/>
        <rFont val="宋体"/>
        <charset val="134"/>
      </rPr>
      <t>绩效指标</t>
    </r>
  </si>
  <si>
    <r>
      <rPr>
        <sz val="9"/>
        <color theme="1"/>
        <rFont val="宋体"/>
        <charset val="134"/>
      </rPr>
      <t>一级指标</t>
    </r>
  </si>
  <si>
    <r>
      <rPr>
        <sz val="9"/>
        <color theme="1"/>
        <rFont val="宋体"/>
        <charset val="134"/>
      </rPr>
      <t>二级指标</t>
    </r>
  </si>
  <si>
    <r>
      <rPr>
        <sz val="9"/>
        <color theme="1"/>
        <rFont val="宋体"/>
        <charset val="134"/>
      </rPr>
      <t>三级指标</t>
    </r>
  </si>
  <si>
    <r>
      <rPr>
        <sz val="9"/>
        <color theme="1"/>
        <rFont val="宋体"/>
        <charset val="134"/>
      </rPr>
      <t>指标值</t>
    </r>
  </si>
  <si>
    <r>
      <rPr>
        <sz val="9"/>
        <color theme="1"/>
        <rFont val="宋体"/>
        <charset val="134"/>
      </rPr>
      <t>成本指标</t>
    </r>
  </si>
  <si>
    <r>
      <rPr>
        <sz val="9"/>
        <color theme="1"/>
        <rFont val="宋体"/>
        <charset val="134"/>
      </rPr>
      <t>产出指标</t>
    </r>
  </si>
  <si>
    <r>
      <rPr>
        <sz val="9"/>
        <color theme="1"/>
        <rFont val="宋体"/>
        <charset val="134"/>
      </rPr>
      <t>效益指标</t>
    </r>
  </si>
  <si>
    <r>
      <rPr>
        <sz val="9"/>
        <color theme="1"/>
        <rFont val="宋体"/>
        <charset val="134"/>
      </rPr>
      <t>满意度指标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</si>
</sst>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仿宋_GB2312"/>
      <charset val="134"/>
    </font>
    <font>
      <sz val="9"/>
      <name val="SimSun"/>
      <charset val="134"/>
    </font>
    <font>
      <b/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27" borderId="22" applyNumberFormat="0" applyAlignment="0" applyProtection="0">
      <alignment vertical="center"/>
    </xf>
    <xf numFmtId="0" fontId="30" fillId="27" borderId="18" applyNumberFormat="0" applyAlignment="0" applyProtection="0">
      <alignment vertical="center"/>
    </xf>
    <xf numFmtId="0" fontId="33" fillId="28" borderId="24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0"/>
  </cellStyleXfs>
  <cellXfs count="10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 indent="2"/>
    </xf>
    <xf numFmtId="0" fontId="3" fillId="0" borderId="1" xfId="0" applyFont="1" applyBorder="1" applyAlignment="1">
      <alignment horizontal="justify" vertical="center" wrapText="1" indent="5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justify" vertical="center"/>
    </xf>
    <xf numFmtId="4" fontId="10" fillId="0" borderId="10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indent="2"/>
    </xf>
    <xf numFmtId="0" fontId="9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justify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4" fontId="11" fillId="3" borderId="10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4" fontId="10" fillId="3" borderId="10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4" fontId="10" fillId="3" borderId="15" xfId="0" applyNumberFormat="1" applyFont="1" applyFill="1" applyBorder="1" applyAlignment="1">
      <alignment horizontal="right" vertical="center" wrapText="1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176" fontId="11" fillId="0" borderId="10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4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8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L6" sqref="L6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92" t="s">
        <v>0</v>
      </c>
    </row>
    <row r="2" ht="36.75" customHeight="1" spans="1: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94"/>
      <c r="B5" s="94" t="s">
        <v>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 t="s">
        <v>5</v>
      </c>
      <c r="S5" s="94"/>
      <c r="T5" s="94"/>
      <c r="U5" s="94"/>
      <c r="V5" s="94"/>
      <c r="W5" s="94" t="s">
        <v>6</v>
      </c>
      <c r="X5" s="94"/>
      <c r="Y5" s="94"/>
    </row>
    <row r="6" ht="166.5" customHeight="1" spans="1:25">
      <c r="A6" s="95" t="s">
        <v>7</v>
      </c>
      <c r="B6" s="96" t="s">
        <v>8</v>
      </c>
      <c r="C6" s="96" t="s">
        <v>9</v>
      </c>
      <c r="D6" s="97" t="s">
        <v>10</v>
      </c>
      <c r="E6" s="97" t="s">
        <v>11</v>
      </c>
      <c r="F6" s="97" t="s">
        <v>12</v>
      </c>
      <c r="G6" s="96" t="s">
        <v>13</v>
      </c>
      <c r="H6" s="96" t="s">
        <v>14</v>
      </c>
      <c r="I6" s="96" t="s">
        <v>15</v>
      </c>
      <c r="J6" s="96" t="s">
        <v>16</v>
      </c>
      <c r="K6" s="96" t="s">
        <v>17</v>
      </c>
      <c r="L6" s="96" t="s">
        <v>18</v>
      </c>
      <c r="M6" s="96" t="s">
        <v>19</v>
      </c>
      <c r="N6" s="96" t="s">
        <v>20</v>
      </c>
      <c r="O6" s="96" t="s">
        <v>21</v>
      </c>
      <c r="P6" s="96" t="s">
        <v>22</v>
      </c>
      <c r="Q6" s="96" t="s">
        <v>23</v>
      </c>
      <c r="R6" s="96" t="s">
        <v>24</v>
      </c>
      <c r="S6" s="96" t="s">
        <v>25</v>
      </c>
      <c r="T6" s="96" t="s">
        <v>26</v>
      </c>
      <c r="U6" s="96" t="s">
        <v>27</v>
      </c>
      <c r="V6" s="96" t="s">
        <v>28</v>
      </c>
      <c r="W6" s="96" t="s">
        <v>29</v>
      </c>
      <c r="X6" s="96" t="s">
        <v>30</v>
      </c>
      <c r="Y6" s="96" t="s">
        <v>31</v>
      </c>
    </row>
    <row r="7" ht="41.25" customHeight="1" spans="1:25">
      <c r="A7" s="94" t="s">
        <v>32</v>
      </c>
      <c r="B7" s="98" t="s">
        <v>33</v>
      </c>
      <c r="C7" s="98" t="s">
        <v>33</v>
      </c>
      <c r="D7" s="98" t="s">
        <v>33</v>
      </c>
      <c r="E7" s="98" t="s">
        <v>33</v>
      </c>
      <c r="F7" s="98" t="s">
        <v>33</v>
      </c>
      <c r="G7" s="98" t="s">
        <v>33</v>
      </c>
      <c r="H7" s="98" t="s">
        <v>33</v>
      </c>
      <c r="I7" s="98" t="s">
        <v>33</v>
      </c>
      <c r="J7" s="98" t="s">
        <v>33</v>
      </c>
      <c r="K7" s="98" t="s">
        <v>33</v>
      </c>
      <c r="L7" s="98" t="s">
        <v>33</v>
      </c>
      <c r="M7" s="98" t="s">
        <v>33</v>
      </c>
      <c r="N7" s="98" t="s">
        <v>33</v>
      </c>
      <c r="O7" s="98" t="s">
        <v>33</v>
      </c>
      <c r="P7" s="98" t="s">
        <v>33</v>
      </c>
      <c r="Q7" s="98" t="s">
        <v>33</v>
      </c>
      <c r="R7" s="98" t="s">
        <v>33</v>
      </c>
      <c r="S7" s="98" t="s">
        <v>33</v>
      </c>
      <c r="T7" s="98" t="s">
        <v>33</v>
      </c>
      <c r="U7" s="98" t="s">
        <v>33</v>
      </c>
      <c r="V7" s="98" t="s">
        <v>33</v>
      </c>
      <c r="W7" s="98" t="s">
        <v>33</v>
      </c>
      <c r="X7" s="98" t="s">
        <v>33</v>
      </c>
      <c r="Y7" s="98" t="s">
        <v>33</v>
      </c>
    </row>
    <row r="8" ht="102.75" customHeight="1" spans="1:25">
      <c r="A8" s="99" t="s">
        <v>34</v>
      </c>
      <c r="B8" s="100" t="s">
        <v>35</v>
      </c>
      <c r="C8" s="101"/>
      <c r="D8" s="101"/>
      <c r="E8" s="101"/>
      <c r="F8" s="99" t="s">
        <v>36</v>
      </c>
      <c r="G8" s="100" t="s">
        <v>35</v>
      </c>
      <c r="H8" s="101"/>
      <c r="I8" s="101"/>
      <c r="J8" s="101"/>
      <c r="K8" s="99" t="s">
        <v>37</v>
      </c>
      <c r="L8" s="100" t="s">
        <v>35</v>
      </c>
      <c r="M8" s="99"/>
      <c r="N8" s="99"/>
      <c r="O8" s="99"/>
      <c r="P8" s="99" t="s">
        <v>38</v>
      </c>
      <c r="Q8" s="100" t="s">
        <v>35</v>
      </c>
      <c r="R8" s="99"/>
      <c r="S8" s="99"/>
      <c r="T8" s="99"/>
      <c r="U8" s="99" t="s">
        <v>39</v>
      </c>
      <c r="V8" s="100" t="s">
        <v>35</v>
      </c>
      <c r="W8" s="99"/>
      <c r="X8" s="99"/>
      <c r="Y8" s="99"/>
    </row>
    <row r="9" ht="38.25" customHeight="1" spans="1:25">
      <c r="A9" s="99"/>
      <c r="B9" s="101" t="s">
        <v>40</v>
      </c>
      <c r="C9" s="101"/>
      <c r="D9" s="101"/>
      <c r="E9" s="101"/>
      <c r="F9" s="94"/>
      <c r="G9" s="101" t="s">
        <v>40</v>
      </c>
      <c r="H9" s="101"/>
      <c r="I9" s="101"/>
      <c r="J9" s="101"/>
      <c r="K9" s="99"/>
      <c r="L9" s="104" t="s">
        <v>40</v>
      </c>
      <c r="M9" s="99"/>
      <c r="N9" s="99"/>
      <c r="O9" s="99"/>
      <c r="P9" s="99"/>
      <c r="Q9" s="104" t="s">
        <v>40</v>
      </c>
      <c r="R9" s="99"/>
      <c r="S9" s="99"/>
      <c r="T9" s="99"/>
      <c r="U9" s="99"/>
      <c r="V9" s="101" t="s">
        <v>40</v>
      </c>
      <c r="W9" s="99"/>
      <c r="X9" s="99"/>
      <c r="Y9" s="99"/>
    </row>
    <row r="10" ht="61.5" customHeight="1" spans="1:25">
      <c r="A10" s="102" t="s">
        <v>41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G8" sqref="G8"/>
    </sheetView>
  </sheetViews>
  <sheetFormatPr defaultColWidth="9" defaultRowHeight="13.5" outlineLevelCol="4"/>
  <cols>
    <col min="1" max="1" width="16.375" customWidth="1"/>
    <col min="2" max="2" width="24.375" customWidth="1"/>
    <col min="3" max="5" width="14.5" customWidth="1"/>
  </cols>
  <sheetData>
    <row r="1" ht="39" customHeight="1" spans="1:5">
      <c r="A1" s="23" t="s">
        <v>266</v>
      </c>
      <c r="B1" s="23"/>
      <c r="C1" s="23"/>
      <c r="D1" s="23"/>
      <c r="E1" s="23"/>
    </row>
    <row r="2" spans="1:5">
      <c r="A2" s="24"/>
      <c r="B2" s="25"/>
      <c r="C2" s="25"/>
      <c r="D2" s="25"/>
      <c r="E2" s="25" t="s">
        <v>43</v>
      </c>
    </row>
    <row r="3" ht="24" customHeight="1" spans="1:5">
      <c r="A3" s="33" t="s">
        <v>267</v>
      </c>
      <c r="B3" s="33" t="s">
        <v>46</v>
      </c>
      <c r="C3" s="33" t="s">
        <v>129</v>
      </c>
      <c r="D3" s="33" t="s">
        <v>105</v>
      </c>
      <c r="E3" s="33" t="s">
        <v>106</v>
      </c>
    </row>
    <row r="4" ht="24" customHeight="1" spans="1:5">
      <c r="A4" s="33" t="s">
        <v>96</v>
      </c>
      <c r="B4" s="33" t="s">
        <v>96</v>
      </c>
      <c r="C4" s="33">
        <v>1</v>
      </c>
      <c r="D4" s="33">
        <v>2</v>
      </c>
      <c r="E4" s="33">
        <v>3</v>
      </c>
    </row>
    <row r="5" ht="24" customHeight="1" spans="1:5">
      <c r="A5" s="34"/>
      <c r="B5" s="35" t="s">
        <v>169</v>
      </c>
      <c r="C5" s="36">
        <f>SUM(C6:C19)</f>
        <v>19.20748</v>
      </c>
      <c r="D5" s="36">
        <f>SUM(D6:D19)</f>
        <v>19.20748</v>
      </c>
      <c r="E5" s="37"/>
    </row>
    <row r="6" ht="24" customHeight="1" spans="1:5">
      <c r="A6" s="38">
        <v>1</v>
      </c>
      <c r="B6" s="31" t="s">
        <v>268</v>
      </c>
      <c r="C6" s="39">
        <v>6.62</v>
      </c>
      <c r="D6" s="39">
        <v>6.62</v>
      </c>
      <c r="E6" s="40"/>
    </row>
    <row r="7" ht="24" customHeight="1" spans="1:5">
      <c r="A7" s="38">
        <v>2</v>
      </c>
      <c r="B7" s="31" t="s">
        <v>269</v>
      </c>
      <c r="C7" s="39">
        <v>0</v>
      </c>
      <c r="D7" s="39">
        <v>0</v>
      </c>
      <c r="E7" s="40"/>
    </row>
    <row r="8" ht="24" customHeight="1" spans="1:5">
      <c r="A8" s="38">
        <v>3</v>
      </c>
      <c r="B8" s="31" t="s">
        <v>270</v>
      </c>
      <c r="C8" s="39">
        <v>0.8</v>
      </c>
      <c r="D8" s="39">
        <v>0.8</v>
      </c>
      <c r="E8" s="40"/>
    </row>
    <row r="9" ht="24" customHeight="1" spans="1:5">
      <c r="A9" s="38">
        <v>4</v>
      </c>
      <c r="B9" s="31" t="s">
        <v>271</v>
      </c>
      <c r="C9" s="39">
        <v>1.2</v>
      </c>
      <c r="D9" s="39">
        <v>1.2</v>
      </c>
      <c r="E9" s="40"/>
    </row>
    <row r="10" ht="24" customHeight="1" spans="1:5">
      <c r="A10" s="38">
        <v>5</v>
      </c>
      <c r="B10" s="31" t="s">
        <v>272</v>
      </c>
      <c r="C10" s="39">
        <v>0</v>
      </c>
      <c r="D10" s="39">
        <v>0</v>
      </c>
      <c r="E10" s="40"/>
    </row>
    <row r="11" ht="24" customHeight="1" spans="1:5">
      <c r="A11" s="38">
        <v>6</v>
      </c>
      <c r="B11" s="31" t="s">
        <v>273</v>
      </c>
      <c r="C11" s="39">
        <v>2.75748</v>
      </c>
      <c r="D11" s="39">
        <v>2.75748</v>
      </c>
      <c r="E11" s="40"/>
    </row>
    <row r="12" ht="24" customHeight="1" spans="1:5">
      <c r="A12" s="38">
        <v>7</v>
      </c>
      <c r="B12" s="31" t="s">
        <v>274</v>
      </c>
      <c r="C12" s="39">
        <v>0</v>
      </c>
      <c r="D12" s="39">
        <v>0</v>
      </c>
      <c r="E12" s="40"/>
    </row>
    <row r="13" ht="24" customHeight="1" spans="1:5">
      <c r="A13" s="38">
        <v>8</v>
      </c>
      <c r="B13" s="31" t="s">
        <v>275</v>
      </c>
      <c r="C13" s="39">
        <v>0.8</v>
      </c>
      <c r="D13" s="39">
        <v>0.8</v>
      </c>
      <c r="E13" s="40"/>
    </row>
    <row r="14" ht="24" customHeight="1" spans="1:5">
      <c r="A14" s="38">
        <v>9</v>
      </c>
      <c r="B14" s="31" t="s">
        <v>276</v>
      </c>
      <c r="C14" s="39">
        <v>0</v>
      </c>
      <c r="D14" s="39">
        <v>0</v>
      </c>
      <c r="E14" s="40"/>
    </row>
    <row r="15" ht="24" customHeight="1" spans="1:5">
      <c r="A15" s="38">
        <v>10</v>
      </c>
      <c r="B15" s="31" t="s">
        <v>277</v>
      </c>
      <c r="C15" s="39">
        <v>0</v>
      </c>
      <c r="D15" s="39">
        <v>0</v>
      </c>
      <c r="E15" s="40"/>
    </row>
    <row r="16" ht="24" customHeight="1" spans="1:5">
      <c r="A16" s="38">
        <v>11</v>
      </c>
      <c r="B16" s="31" t="s">
        <v>278</v>
      </c>
      <c r="C16" s="39">
        <v>0</v>
      </c>
      <c r="D16" s="39">
        <v>0</v>
      </c>
      <c r="E16" s="40"/>
    </row>
    <row r="17" ht="24" customHeight="1" spans="1:5">
      <c r="A17" s="38">
        <v>12</v>
      </c>
      <c r="B17" s="31" t="s">
        <v>279</v>
      </c>
      <c r="C17" s="39">
        <v>3.51</v>
      </c>
      <c r="D17" s="39">
        <v>3.51</v>
      </c>
      <c r="E17" s="40"/>
    </row>
    <row r="18" ht="24" customHeight="1" spans="1:5">
      <c r="A18" s="38">
        <v>13</v>
      </c>
      <c r="B18" s="31" t="s">
        <v>280</v>
      </c>
      <c r="C18" s="39">
        <v>0</v>
      </c>
      <c r="D18" s="39">
        <v>0</v>
      </c>
      <c r="E18" s="40"/>
    </row>
    <row r="19" ht="24" customHeight="1" spans="1:5">
      <c r="A19" s="38">
        <v>14</v>
      </c>
      <c r="B19" s="31" t="s">
        <v>281</v>
      </c>
      <c r="C19" s="39">
        <v>3.52</v>
      </c>
      <c r="D19" s="39">
        <v>3.52</v>
      </c>
      <c r="E19" s="40"/>
    </row>
    <row r="20" ht="24" customHeight="1" spans="1:5">
      <c r="A20" s="38">
        <v>15</v>
      </c>
      <c r="B20" s="31" t="s">
        <v>282</v>
      </c>
      <c r="C20" s="39">
        <v>0</v>
      </c>
      <c r="D20" s="39">
        <v>0</v>
      </c>
      <c r="E20" s="40"/>
    </row>
    <row r="21" ht="24" customHeight="1" spans="1:1">
      <c r="A21" s="32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5" sqref="D5"/>
    </sheetView>
  </sheetViews>
  <sheetFormatPr defaultColWidth="9" defaultRowHeight="13.5" outlineLevelCol="1"/>
  <cols>
    <col min="1" max="1" width="71.25" customWidth="1"/>
    <col min="2" max="2" width="15.125" customWidth="1"/>
  </cols>
  <sheetData>
    <row r="1" ht="20.25" spans="1:2">
      <c r="A1" s="23" t="s">
        <v>283</v>
      </c>
      <c r="B1" s="23"/>
    </row>
    <row r="2" ht="27" customHeight="1" spans="1:2">
      <c r="A2" s="24"/>
      <c r="B2" s="25" t="s">
        <v>43</v>
      </c>
    </row>
    <row r="3" ht="15" customHeight="1" spans="1:2">
      <c r="A3" s="26" t="s">
        <v>284</v>
      </c>
      <c r="B3" s="27" t="s">
        <v>285</v>
      </c>
    </row>
    <row r="4" spans="1:2">
      <c r="A4" s="26"/>
      <c r="B4" s="27"/>
    </row>
    <row r="5" spans="1:2">
      <c r="A5" s="28" t="s">
        <v>96</v>
      </c>
      <c r="B5" s="27">
        <v>1</v>
      </c>
    </row>
    <row r="6" spans="1:2">
      <c r="A6" s="29" t="s">
        <v>108</v>
      </c>
      <c r="B6" s="30"/>
    </row>
    <row r="7" spans="1:2">
      <c r="A7" s="31"/>
      <c r="B7" s="30"/>
    </row>
    <row r="8" spans="1:2">
      <c r="A8" s="31"/>
      <c r="B8" s="30"/>
    </row>
    <row r="9" spans="1:2">
      <c r="A9" s="31"/>
      <c r="B9" s="30"/>
    </row>
    <row r="10" spans="1:2">
      <c r="A10" s="31"/>
      <c r="B10" s="30"/>
    </row>
    <row r="11" spans="1:2">
      <c r="A11" s="31"/>
      <c r="B11" s="30"/>
    </row>
    <row r="12" spans="1:2">
      <c r="A12" s="31"/>
      <c r="B12" s="30"/>
    </row>
    <row r="13" spans="1:2">
      <c r="A13" s="31"/>
      <c r="B13" s="30"/>
    </row>
    <row r="14" spans="1:2">
      <c r="A14" s="31"/>
      <c r="B14" s="30"/>
    </row>
    <row r="15" spans="1:2">
      <c r="A15" s="31"/>
      <c r="B15" s="30"/>
    </row>
    <row r="16" spans="1:1">
      <c r="A16" s="32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F15" sqref="F15"/>
    </sheetView>
  </sheetViews>
  <sheetFormatPr defaultColWidth="9" defaultRowHeight="13.5" outlineLevelCol="4"/>
  <cols>
    <col min="1" max="1" width="13.125" customWidth="1"/>
    <col min="3" max="5" width="21.125" customWidth="1"/>
  </cols>
  <sheetData>
    <row r="1" ht="44" customHeight="1" spans="1:5">
      <c r="A1" s="23" t="s">
        <v>286</v>
      </c>
      <c r="B1" s="23"/>
      <c r="C1" s="23"/>
      <c r="D1" s="23"/>
      <c r="E1" s="23"/>
    </row>
    <row r="2" spans="1:5">
      <c r="A2" s="24"/>
      <c r="B2" s="25"/>
      <c r="C2" s="25"/>
      <c r="D2" s="25"/>
      <c r="E2" s="25" t="s">
        <v>43</v>
      </c>
    </row>
    <row r="3" spans="1:5">
      <c r="A3" s="33" t="s">
        <v>168</v>
      </c>
      <c r="B3" s="33" t="s">
        <v>129</v>
      </c>
      <c r="C3" s="33" t="s">
        <v>287</v>
      </c>
      <c r="D3" s="33" t="s">
        <v>288</v>
      </c>
      <c r="E3" s="33" t="s">
        <v>289</v>
      </c>
    </row>
    <row r="4" spans="1:5">
      <c r="A4" s="33" t="s">
        <v>96</v>
      </c>
      <c r="B4" s="33">
        <v>1</v>
      </c>
      <c r="C4" s="33">
        <v>2</v>
      </c>
      <c r="D4" s="33">
        <v>3</v>
      </c>
      <c r="E4" s="33">
        <v>4</v>
      </c>
    </row>
    <row r="5" spans="1:5">
      <c r="A5" s="29" t="s">
        <v>108</v>
      </c>
      <c r="B5" s="30"/>
      <c r="C5" s="30"/>
      <c r="D5" s="30"/>
      <c r="E5" s="30"/>
    </row>
    <row r="6" spans="1:5">
      <c r="A6" s="31"/>
      <c r="B6" s="30"/>
      <c r="C6" s="30"/>
      <c r="D6" s="30"/>
      <c r="E6" s="30"/>
    </row>
    <row r="7" spans="1:5">
      <c r="A7" s="31"/>
      <c r="B7" s="30"/>
      <c r="C7" s="30"/>
      <c r="D7" s="30"/>
      <c r="E7" s="30"/>
    </row>
    <row r="8" spans="1:5">
      <c r="A8" s="31"/>
      <c r="B8" s="30"/>
      <c r="C8" s="30"/>
      <c r="D8" s="30"/>
      <c r="E8" s="30"/>
    </row>
    <row r="9" spans="1:5">
      <c r="A9" s="31"/>
      <c r="B9" s="30"/>
      <c r="C9" s="30"/>
      <c r="D9" s="30"/>
      <c r="E9" s="30"/>
    </row>
    <row r="10" spans="1:5">
      <c r="A10" s="31"/>
      <c r="B10" s="30"/>
      <c r="C10" s="30"/>
      <c r="D10" s="30"/>
      <c r="E10" s="30"/>
    </row>
    <row r="11" spans="1:5">
      <c r="A11" s="31"/>
      <c r="B11" s="30"/>
      <c r="C11" s="30"/>
      <c r="D11" s="30"/>
      <c r="E11" s="30"/>
    </row>
    <row r="12" spans="1:5">
      <c r="A12" s="31"/>
      <c r="B12" s="30"/>
      <c r="C12" s="30"/>
      <c r="D12" s="30"/>
      <c r="E12" s="30"/>
    </row>
    <row r="13" spans="1:5">
      <c r="A13" s="31"/>
      <c r="B13" s="30"/>
      <c r="C13" s="30"/>
      <c r="D13" s="30"/>
      <c r="E13" s="30"/>
    </row>
    <row r="14" spans="1:5">
      <c r="A14" s="31"/>
      <c r="B14" s="30"/>
      <c r="C14" s="30"/>
      <c r="D14" s="30"/>
      <c r="E14" s="30"/>
    </row>
    <row r="15" spans="1:1">
      <c r="A15" s="32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2" sqref="A1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3" t="s">
        <v>290</v>
      </c>
      <c r="B1" s="23"/>
    </row>
    <row r="2" ht="23" customHeight="1" spans="1:2">
      <c r="A2" s="24"/>
      <c r="B2" s="25" t="s">
        <v>43</v>
      </c>
    </row>
    <row r="3" ht="15" customHeight="1" spans="1:2">
      <c r="A3" s="26" t="s">
        <v>284</v>
      </c>
      <c r="B3" s="27" t="s">
        <v>285</v>
      </c>
    </row>
    <row r="4" spans="1:2">
      <c r="A4" s="26"/>
      <c r="B4" s="27"/>
    </row>
    <row r="5" spans="1:2">
      <c r="A5" s="28" t="s">
        <v>96</v>
      </c>
      <c r="B5" s="27">
        <v>1</v>
      </c>
    </row>
    <row r="6" spans="1:2">
      <c r="A6" s="29" t="s">
        <v>108</v>
      </c>
      <c r="B6" s="30"/>
    </row>
    <row r="7" spans="1:2">
      <c r="A7" s="31"/>
      <c r="B7" s="30"/>
    </row>
    <row r="8" spans="1:2">
      <c r="A8" s="31"/>
      <c r="B8" s="30"/>
    </row>
    <row r="9" spans="1:2">
      <c r="A9" s="31"/>
      <c r="B9" s="30"/>
    </row>
    <row r="10" spans="1:2">
      <c r="A10" s="31"/>
      <c r="B10" s="30"/>
    </row>
    <row r="11" spans="1:2">
      <c r="A11" s="31"/>
      <c r="B11" s="30"/>
    </row>
    <row r="12" spans="1:2">
      <c r="A12" s="31"/>
      <c r="B12" s="30"/>
    </row>
    <row r="13" spans="1:2">
      <c r="A13" s="31"/>
      <c r="B13" s="30"/>
    </row>
    <row r="14" spans="1:2">
      <c r="A14" s="31"/>
      <c r="B14" s="30"/>
    </row>
    <row r="15" spans="1:2">
      <c r="A15" s="31"/>
      <c r="B15" s="30"/>
    </row>
    <row r="16" spans="1:1">
      <c r="A16" s="32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I6" sqref="I6"/>
    </sheetView>
  </sheetViews>
  <sheetFormatPr defaultColWidth="9" defaultRowHeight="13.5" outlineLevelCol="6"/>
  <cols>
    <col min="1" max="1" width="12.5" customWidth="1"/>
    <col min="2" max="2" width="13.625" customWidth="1"/>
    <col min="4" max="4" width="10.125" customWidth="1"/>
    <col min="5" max="5" width="19" customWidth="1"/>
    <col min="6" max="6" width="11.875" customWidth="1"/>
  </cols>
  <sheetData>
    <row r="1" ht="37" customHeight="1" spans="1:7">
      <c r="A1" s="9" t="s">
        <v>291</v>
      </c>
      <c r="B1" s="9"/>
      <c r="C1" s="9"/>
      <c r="D1" s="9"/>
      <c r="E1" s="9"/>
      <c r="F1" s="9"/>
      <c r="G1" s="9"/>
    </row>
    <row r="2" ht="20" customHeight="1" spans="1:1">
      <c r="A2" s="10" t="s">
        <v>292</v>
      </c>
    </row>
    <row r="3" ht="20" customHeight="1" spans="1:7">
      <c r="A3" s="11" t="s">
        <v>293</v>
      </c>
      <c r="B3" s="11"/>
      <c r="C3" s="11"/>
      <c r="D3" s="11" t="s">
        <v>173</v>
      </c>
      <c r="E3" s="11"/>
      <c r="F3" s="11"/>
      <c r="G3" s="11"/>
    </row>
    <row r="4" ht="24" customHeight="1" spans="1:7">
      <c r="A4" s="11" t="s">
        <v>294</v>
      </c>
      <c r="B4" s="5" t="s">
        <v>295</v>
      </c>
      <c r="C4" s="5"/>
      <c r="D4" s="5"/>
      <c r="E4" s="5"/>
      <c r="F4" s="5"/>
      <c r="G4" s="5"/>
    </row>
    <row r="5" ht="24" customHeight="1" spans="1:7">
      <c r="A5" s="11"/>
      <c r="B5" s="5" t="s">
        <v>296</v>
      </c>
      <c r="C5" s="5"/>
      <c r="D5" s="5"/>
      <c r="E5" s="5"/>
      <c r="F5" s="5"/>
      <c r="G5" s="5"/>
    </row>
    <row r="6" ht="24" customHeight="1" spans="1:7">
      <c r="A6" s="11"/>
      <c r="B6" s="5" t="s">
        <v>297</v>
      </c>
      <c r="C6" s="5"/>
      <c r="D6" s="5"/>
      <c r="E6" s="5"/>
      <c r="F6" s="5"/>
      <c r="G6" s="5"/>
    </row>
    <row r="7" ht="24" customHeight="1" spans="1:7">
      <c r="A7" s="11" t="s">
        <v>298</v>
      </c>
      <c r="B7" s="11" t="s">
        <v>299</v>
      </c>
      <c r="C7" s="11"/>
      <c r="D7" s="11"/>
      <c r="E7" s="11" t="s">
        <v>300</v>
      </c>
      <c r="F7" s="11" t="s">
        <v>301</v>
      </c>
      <c r="G7" s="11" t="s">
        <v>300</v>
      </c>
    </row>
    <row r="8" ht="24" customHeight="1" spans="1:7">
      <c r="A8" s="11"/>
      <c r="B8" s="11" t="s">
        <v>302</v>
      </c>
      <c r="C8" s="11" t="s">
        <v>303</v>
      </c>
      <c r="D8" s="11"/>
      <c r="E8" s="11">
        <v>233.31</v>
      </c>
      <c r="F8" s="11" t="s">
        <v>304</v>
      </c>
      <c r="G8" s="11">
        <v>259.12</v>
      </c>
    </row>
    <row r="9" ht="24" customHeight="1" spans="1:7">
      <c r="A9" s="11"/>
      <c r="B9" s="11"/>
      <c r="C9" s="11" t="s">
        <v>305</v>
      </c>
      <c r="D9" s="11"/>
      <c r="E9" s="11">
        <v>25.81</v>
      </c>
      <c r="F9" s="11" t="s">
        <v>306</v>
      </c>
      <c r="G9" s="11"/>
    </row>
    <row r="10" ht="24" customHeight="1" spans="1:7">
      <c r="A10" s="11"/>
      <c r="B10" s="11"/>
      <c r="C10" s="11" t="s">
        <v>307</v>
      </c>
      <c r="D10" s="11"/>
      <c r="E10" s="11">
        <v>259.12</v>
      </c>
      <c r="F10" s="11" t="s">
        <v>308</v>
      </c>
      <c r="G10" s="11"/>
    </row>
    <row r="11" ht="24" customHeight="1" spans="1:7">
      <c r="A11" s="11"/>
      <c r="B11" s="11" t="s">
        <v>309</v>
      </c>
      <c r="C11" s="11"/>
      <c r="D11" s="11"/>
      <c r="E11" s="11"/>
      <c r="F11" s="11" t="s">
        <v>310</v>
      </c>
      <c r="G11" s="11"/>
    </row>
    <row r="12" ht="24" customHeight="1" spans="1:7">
      <c r="A12" s="11"/>
      <c r="B12" s="11"/>
      <c r="C12" s="11"/>
      <c r="D12" s="11"/>
      <c r="E12" s="11"/>
      <c r="F12" s="11" t="s">
        <v>311</v>
      </c>
      <c r="G12" s="11"/>
    </row>
    <row r="13" ht="24" customHeight="1" spans="1:7">
      <c r="A13" s="12" t="s">
        <v>312</v>
      </c>
      <c r="B13" s="13" t="s">
        <v>313</v>
      </c>
      <c r="C13" s="13" t="s">
        <v>314</v>
      </c>
      <c r="D13" s="13"/>
      <c r="E13" s="13" t="s">
        <v>315</v>
      </c>
      <c r="F13" s="13" t="s">
        <v>316</v>
      </c>
      <c r="G13" s="13"/>
    </row>
    <row r="14" ht="24" customHeight="1" spans="1:7">
      <c r="A14" s="12"/>
      <c r="B14" s="13" t="s">
        <v>317</v>
      </c>
      <c r="C14" s="13" t="s">
        <v>318</v>
      </c>
      <c r="D14" s="13"/>
      <c r="E14" s="13" t="s">
        <v>319</v>
      </c>
      <c r="F14" s="13" t="s">
        <v>320</v>
      </c>
      <c r="G14" s="13"/>
    </row>
    <row r="15" ht="24" customHeight="1" spans="1:7">
      <c r="A15" s="12"/>
      <c r="B15" s="13"/>
      <c r="C15" s="13" t="s">
        <v>321</v>
      </c>
      <c r="D15" s="13"/>
      <c r="E15" s="13" t="s">
        <v>322</v>
      </c>
      <c r="F15" s="13" t="s">
        <v>323</v>
      </c>
      <c r="G15" s="13"/>
    </row>
    <row r="16" ht="24" customHeight="1" spans="1:7">
      <c r="A16" s="12"/>
      <c r="B16" s="13"/>
      <c r="C16" s="13" t="s">
        <v>324</v>
      </c>
      <c r="D16" s="13"/>
      <c r="E16" s="13" t="s">
        <v>325</v>
      </c>
      <c r="F16" s="13" t="s">
        <v>326</v>
      </c>
      <c r="G16" s="13"/>
    </row>
    <row r="17" ht="24" customHeight="1" spans="1:7">
      <c r="A17" s="12"/>
      <c r="B17" s="13"/>
      <c r="C17" s="14" t="s">
        <v>327</v>
      </c>
      <c r="D17" s="15"/>
      <c r="E17" s="13" t="s">
        <v>328</v>
      </c>
      <c r="F17" s="14" t="s">
        <v>329</v>
      </c>
      <c r="G17" s="15"/>
    </row>
    <row r="18" ht="24" customHeight="1" spans="1:7">
      <c r="A18" s="12"/>
      <c r="B18" s="13"/>
      <c r="C18" s="14" t="s">
        <v>330</v>
      </c>
      <c r="D18" s="15"/>
      <c r="E18" s="13" t="s">
        <v>331</v>
      </c>
      <c r="F18" s="14" t="s">
        <v>332</v>
      </c>
      <c r="G18" s="15"/>
    </row>
    <row r="19" ht="24" customHeight="1" spans="1:7">
      <c r="A19" s="12"/>
      <c r="B19" s="13" t="s">
        <v>333</v>
      </c>
      <c r="C19" s="16" t="s">
        <v>334</v>
      </c>
      <c r="D19" s="17"/>
      <c r="E19" s="11" t="s">
        <v>335</v>
      </c>
      <c r="F19" s="13" t="s">
        <v>336</v>
      </c>
      <c r="G19" s="13"/>
    </row>
    <row r="20" ht="24" customHeight="1" spans="1:7">
      <c r="A20" s="12"/>
      <c r="B20" s="13"/>
      <c r="C20" s="18"/>
      <c r="D20" s="19"/>
      <c r="E20" s="11" t="s">
        <v>337</v>
      </c>
      <c r="F20" s="20">
        <v>0.98</v>
      </c>
      <c r="G20" s="11"/>
    </row>
    <row r="21" ht="24" customHeight="1" spans="1:7">
      <c r="A21" s="12"/>
      <c r="B21" s="13"/>
      <c r="C21" s="18"/>
      <c r="D21" s="19"/>
      <c r="E21" s="13" t="s">
        <v>338</v>
      </c>
      <c r="F21" s="14" t="s">
        <v>339</v>
      </c>
      <c r="G21" s="15"/>
    </row>
    <row r="22" ht="24" customHeight="1" spans="1:7">
      <c r="A22" s="12"/>
      <c r="B22" s="13"/>
      <c r="C22" s="18"/>
      <c r="D22" s="19"/>
      <c r="E22" s="11" t="s">
        <v>340</v>
      </c>
      <c r="F22" s="14" t="s">
        <v>341</v>
      </c>
      <c r="G22" s="15"/>
    </row>
    <row r="23" ht="24" customHeight="1" spans="1:7">
      <c r="A23" s="12"/>
      <c r="B23" s="13"/>
      <c r="C23" s="21"/>
      <c r="D23" s="22"/>
      <c r="E23" s="13" t="s">
        <v>342</v>
      </c>
      <c r="F23" s="14" t="s">
        <v>343</v>
      </c>
      <c r="G23" s="15"/>
    </row>
    <row r="24" ht="24" customHeight="1" spans="1:7">
      <c r="A24" s="12"/>
      <c r="B24" s="13"/>
      <c r="C24" s="13" t="s">
        <v>344</v>
      </c>
      <c r="D24" s="13"/>
      <c r="E24" s="15" t="s">
        <v>345</v>
      </c>
      <c r="F24" s="13" t="s">
        <v>346</v>
      </c>
      <c r="G24" s="13"/>
    </row>
    <row r="25" ht="24" customHeight="1" spans="1:7">
      <c r="A25" s="12"/>
      <c r="B25" s="13"/>
      <c r="C25" s="13"/>
      <c r="D25" s="13"/>
      <c r="E25" s="13" t="s">
        <v>347</v>
      </c>
      <c r="F25" s="13" t="s">
        <v>348</v>
      </c>
      <c r="G25" s="13"/>
    </row>
    <row r="26" ht="24" customHeight="1" spans="1:7">
      <c r="A26" s="12"/>
      <c r="B26" s="18" t="s">
        <v>349</v>
      </c>
      <c r="C26" s="13" t="s">
        <v>350</v>
      </c>
      <c r="D26" s="13"/>
      <c r="E26" s="13" t="s">
        <v>351</v>
      </c>
      <c r="F26" s="13" t="s">
        <v>329</v>
      </c>
      <c r="G26" s="13"/>
    </row>
    <row r="27" ht="24" customHeight="1" spans="1:7">
      <c r="A27" s="12"/>
      <c r="B27" s="18"/>
      <c r="C27" s="13" t="s">
        <v>352</v>
      </c>
      <c r="D27" s="13"/>
      <c r="E27" s="13" t="s">
        <v>353</v>
      </c>
      <c r="F27" s="13" t="s">
        <v>354</v>
      </c>
      <c r="G27" s="13"/>
    </row>
    <row r="28" ht="24" customHeight="1" spans="1:7">
      <c r="A28" s="12"/>
      <c r="B28" s="21"/>
      <c r="C28" s="13" t="s">
        <v>355</v>
      </c>
      <c r="D28" s="13"/>
      <c r="E28" s="13" t="s">
        <v>356</v>
      </c>
      <c r="F28" s="13" t="s">
        <v>329</v>
      </c>
      <c r="G28" s="13"/>
    </row>
  </sheetData>
  <mergeCells count="46">
    <mergeCell ref="A1:G1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3"/>
    <mergeCell ref="C24:D25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K9" sqref="K9"/>
    </sheetView>
  </sheetViews>
  <sheetFormatPr defaultColWidth="9" defaultRowHeight="13.5" outlineLevelCol="7"/>
  <cols>
    <col min="1" max="1" width="10.125" customWidth="1"/>
    <col min="4" max="4" width="13.875" customWidth="1"/>
    <col min="5" max="5" width="10.125" customWidth="1"/>
    <col min="6" max="6" width="11.5" customWidth="1"/>
    <col min="8" max="8" width="12.125" customWidth="1"/>
  </cols>
  <sheetData>
    <row r="1" ht="39" customHeight="1" spans="1:8">
      <c r="A1" s="1" t="s">
        <v>357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292</v>
      </c>
      <c r="B2" s="3"/>
      <c r="C2" s="3"/>
      <c r="D2" s="3"/>
      <c r="E2" s="3"/>
      <c r="F2" s="3"/>
      <c r="G2" s="3"/>
      <c r="H2" s="3"/>
    </row>
    <row r="3" ht="27" customHeight="1" spans="1:8">
      <c r="A3" s="4" t="s">
        <v>358</v>
      </c>
      <c r="B3" s="4"/>
      <c r="C3" s="4"/>
      <c r="D3" s="4"/>
      <c r="E3" s="4"/>
      <c r="F3" s="4"/>
      <c r="G3" s="4"/>
      <c r="H3" s="4"/>
    </row>
    <row r="4" ht="27" customHeight="1" spans="1:8">
      <c r="A4" s="4" t="s">
        <v>359</v>
      </c>
      <c r="B4" s="4"/>
      <c r="C4" s="4"/>
      <c r="D4" s="4"/>
      <c r="E4" s="4"/>
      <c r="F4" s="4" t="s">
        <v>360</v>
      </c>
      <c r="G4" s="4"/>
      <c r="H4" s="4"/>
    </row>
    <row r="5" ht="27" customHeight="1" spans="1:8">
      <c r="A5" s="4" t="s">
        <v>361</v>
      </c>
      <c r="B5" s="4"/>
      <c r="C5" s="5" t="s">
        <v>362</v>
      </c>
      <c r="D5" s="5"/>
      <c r="E5" s="5"/>
      <c r="F5" s="4"/>
      <c r="G5" s="4"/>
      <c r="H5" s="4"/>
    </row>
    <row r="6" ht="27" customHeight="1" spans="1:8">
      <c r="A6" s="4" t="s">
        <v>363</v>
      </c>
      <c r="B6" s="4"/>
      <c r="C6" s="6" t="s">
        <v>364</v>
      </c>
      <c r="D6" s="6"/>
      <c r="E6" s="6"/>
      <c r="F6" s="4"/>
      <c r="G6" s="4"/>
      <c r="H6" s="4"/>
    </row>
    <row r="7" ht="27" customHeight="1" spans="1:8">
      <c r="A7" s="3"/>
      <c r="B7" s="3"/>
      <c r="C7" s="7" t="s">
        <v>365</v>
      </c>
      <c r="D7" s="7"/>
      <c r="E7" s="7"/>
      <c r="F7" s="4"/>
      <c r="G7" s="4"/>
      <c r="H7" s="4"/>
    </row>
    <row r="8" ht="27" customHeight="1" spans="1:8">
      <c r="A8" s="3"/>
      <c r="B8" s="3"/>
      <c r="C8" s="7" t="s">
        <v>366</v>
      </c>
      <c r="D8" s="7"/>
      <c r="E8" s="7"/>
      <c r="F8" s="4"/>
      <c r="G8" s="4"/>
      <c r="H8" s="4"/>
    </row>
    <row r="9" ht="27" customHeight="1" spans="1:8">
      <c r="A9" s="4" t="s">
        <v>367</v>
      </c>
      <c r="B9" s="5" t="s">
        <v>368</v>
      </c>
      <c r="C9" s="5"/>
      <c r="D9" s="5"/>
      <c r="E9" s="5"/>
      <c r="F9" s="5"/>
      <c r="G9" s="5"/>
      <c r="H9" s="5"/>
    </row>
    <row r="10" ht="27" customHeight="1" spans="1:8">
      <c r="A10" s="4" t="s">
        <v>369</v>
      </c>
      <c r="B10" s="5" t="s">
        <v>370</v>
      </c>
      <c r="C10" s="5"/>
      <c r="D10" s="5"/>
      <c r="E10" s="5"/>
      <c r="F10" s="5"/>
      <c r="G10" s="5"/>
      <c r="H10" s="5"/>
    </row>
    <row r="11" ht="27" customHeight="1" spans="1:8">
      <c r="A11" s="4" t="s">
        <v>371</v>
      </c>
      <c r="B11" s="5" t="s">
        <v>372</v>
      </c>
      <c r="C11" s="5"/>
      <c r="D11" s="5"/>
      <c r="E11" s="5"/>
      <c r="F11" s="5"/>
      <c r="G11" s="5"/>
      <c r="H11" s="5"/>
    </row>
    <row r="12" ht="27" customHeight="1" spans="1:8">
      <c r="A12" s="4" t="s">
        <v>373</v>
      </c>
      <c r="B12" s="3"/>
      <c r="C12" s="3"/>
      <c r="D12" s="3"/>
      <c r="E12" s="3"/>
      <c r="F12" s="3"/>
      <c r="G12" s="3"/>
      <c r="H12" s="3"/>
    </row>
    <row r="13" ht="27" customHeight="1" spans="1:8">
      <c r="A13" s="4" t="s">
        <v>374</v>
      </c>
      <c r="B13" s="4" t="s">
        <v>375</v>
      </c>
      <c r="C13" s="4"/>
      <c r="D13" s="4" t="s">
        <v>376</v>
      </c>
      <c r="E13" s="4" t="s">
        <v>377</v>
      </c>
      <c r="F13" s="4"/>
      <c r="G13" s="4" t="s">
        <v>378</v>
      </c>
      <c r="H13" s="4"/>
    </row>
    <row r="14" ht="27" customHeight="1" spans="1:8">
      <c r="A14" s="4"/>
      <c r="B14" s="4" t="s">
        <v>379</v>
      </c>
      <c r="C14" s="4"/>
      <c r="D14" s="4"/>
      <c r="E14" s="4"/>
      <c r="F14" s="4"/>
      <c r="G14" s="4"/>
      <c r="H14" s="4"/>
    </row>
    <row r="15" ht="27" customHeight="1" spans="1:8">
      <c r="A15" s="4"/>
      <c r="B15" s="4"/>
      <c r="C15" s="4"/>
      <c r="D15" s="4"/>
      <c r="E15" s="4"/>
      <c r="F15" s="4"/>
      <c r="G15" s="4"/>
      <c r="H15" s="4"/>
    </row>
    <row r="16" ht="27" customHeight="1" spans="1:8">
      <c r="A16" s="4"/>
      <c r="B16" s="4"/>
      <c r="C16" s="4"/>
      <c r="D16" s="4"/>
      <c r="E16" s="4"/>
      <c r="F16" s="4"/>
      <c r="G16" s="4"/>
      <c r="H16" s="4"/>
    </row>
    <row r="17" ht="27" customHeight="1" spans="1:8">
      <c r="A17" s="4"/>
      <c r="B17" s="4" t="s">
        <v>380</v>
      </c>
      <c r="C17" s="4"/>
      <c r="D17" s="4"/>
      <c r="E17" s="4"/>
      <c r="F17" s="4"/>
      <c r="G17" s="4"/>
      <c r="H17" s="4"/>
    </row>
    <row r="18" ht="27" customHeight="1" spans="1:8">
      <c r="A18" s="4"/>
      <c r="B18" s="4"/>
      <c r="C18" s="4"/>
      <c r="D18" s="4"/>
      <c r="E18" s="4"/>
      <c r="F18" s="4"/>
      <c r="G18" s="4"/>
      <c r="H18" s="4"/>
    </row>
    <row r="19" ht="27" customHeight="1" spans="1:8">
      <c r="A19" s="4"/>
      <c r="B19" s="4"/>
      <c r="C19" s="4"/>
      <c r="D19" s="4"/>
      <c r="E19" s="4"/>
      <c r="F19" s="4"/>
      <c r="G19" s="4"/>
      <c r="H19" s="4"/>
    </row>
    <row r="20" ht="27" customHeight="1" spans="1:8">
      <c r="A20" s="4"/>
      <c r="B20" s="4" t="s">
        <v>381</v>
      </c>
      <c r="C20" s="4"/>
      <c r="D20" s="4"/>
      <c r="E20" s="4"/>
      <c r="F20" s="4"/>
      <c r="G20" s="4"/>
      <c r="H20" s="4"/>
    </row>
    <row r="21" ht="27" customHeight="1" spans="1:8">
      <c r="A21" s="4"/>
      <c r="B21" s="4"/>
      <c r="C21" s="4"/>
      <c r="D21" s="8"/>
      <c r="E21" s="4"/>
      <c r="F21" s="4"/>
      <c r="G21" s="4"/>
      <c r="H21" s="4"/>
    </row>
    <row r="22" ht="27" customHeight="1" spans="1:8">
      <c r="A22" s="4"/>
      <c r="B22" s="4"/>
      <c r="C22" s="4"/>
      <c r="D22" s="4"/>
      <c r="E22" s="4"/>
      <c r="F22" s="4"/>
      <c r="G22" s="4"/>
      <c r="H22" s="4"/>
    </row>
    <row r="23" ht="27" customHeight="1" spans="1:8">
      <c r="A23" s="4"/>
      <c r="B23" s="4" t="s">
        <v>382</v>
      </c>
      <c r="C23" s="4"/>
      <c r="D23" s="4"/>
      <c r="E23" s="4"/>
      <c r="F23" s="4"/>
      <c r="G23" s="4"/>
      <c r="H23" s="4"/>
    </row>
    <row r="24" ht="27" customHeight="1" spans="1:8">
      <c r="A24" s="4"/>
      <c r="B24" s="4"/>
      <c r="C24" s="4"/>
      <c r="D24" s="4"/>
      <c r="E24" s="4"/>
      <c r="F24" s="4"/>
      <c r="G24" s="4"/>
      <c r="H24" s="4"/>
    </row>
    <row r="25" ht="27" customHeight="1" spans="1:8">
      <c r="A25" s="4"/>
      <c r="B25" s="4"/>
      <c r="C25" s="4"/>
      <c r="D25" s="4"/>
      <c r="E25" s="4"/>
      <c r="F25" s="4"/>
      <c r="G25" s="4"/>
      <c r="H25" s="4"/>
    </row>
  </sheetData>
  <mergeCells count="54">
    <mergeCell ref="A1:H1"/>
    <mergeCell ref="A3:B3"/>
    <mergeCell ref="C3:H3"/>
    <mergeCell ref="A4:B4"/>
    <mergeCell ref="C4:E4"/>
    <mergeCell ref="F4:G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A8:B8"/>
    <mergeCell ref="C8:E8"/>
    <mergeCell ref="F8:H8"/>
    <mergeCell ref="B9:H9"/>
    <mergeCell ref="B10:H10"/>
    <mergeCell ref="B11:H11"/>
    <mergeCell ref="B12:H12"/>
    <mergeCell ref="B13:C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A13:A25"/>
    <mergeCell ref="B14:C16"/>
    <mergeCell ref="B17:C19"/>
    <mergeCell ref="B20:C22"/>
    <mergeCell ref="B23:C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8" workbookViewId="0">
      <selection activeCell="E36" sqref="E36"/>
    </sheetView>
  </sheetViews>
  <sheetFormatPr defaultColWidth="9" defaultRowHeight="13.5" outlineLevelCol="3"/>
  <cols>
    <col min="1" max="1" width="28" customWidth="1"/>
    <col min="2" max="2" width="13.625" customWidth="1"/>
    <col min="3" max="3" width="30.625" customWidth="1"/>
    <col min="4" max="4" width="13.75" customWidth="1"/>
  </cols>
  <sheetData>
    <row r="1" ht="37" customHeight="1" spans="1:4">
      <c r="A1" s="85" t="s">
        <v>42</v>
      </c>
      <c r="B1" s="85"/>
      <c r="C1" s="85"/>
      <c r="D1" s="85"/>
    </row>
    <row r="2" spans="1:4">
      <c r="A2" s="86"/>
      <c r="D2" t="s">
        <v>43</v>
      </c>
    </row>
    <row r="3" ht="16" customHeight="1" spans="1:4">
      <c r="A3" s="33" t="s">
        <v>44</v>
      </c>
      <c r="B3" s="33"/>
      <c r="C3" s="33" t="s">
        <v>45</v>
      </c>
      <c r="D3" s="33"/>
    </row>
    <row r="4" ht="16" customHeight="1" spans="1:4">
      <c r="A4" s="33" t="s">
        <v>46</v>
      </c>
      <c r="B4" s="33" t="s">
        <v>47</v>
      </c>
      <c r="C4" s="33" t="s">
        <v>46</v>
      </c>
      <c r="D4" s="33" t="s">
        <v>47</v>
      </c>
    </row>
    <row r="5" ht="16" customHeight="1" spans="1:4">
      <c r="A5" s="77" t="s">
        <v>48</v>
      </c>
      <c r="B5" s="30">
        <v>259.12</v>
      </c>
      <c r="C5" s="77" t="s">
        <v>49</v>
      </c>
      <c r="D5" s="78">
        <v>193.77</v>
      </c>
    </row>
    <row r="6" ht="16" customHeight="1" spans="1:4">
      <c r="A6" s="77" t="s">
        <v>50</v>
      </c>
      <c r="B6" s="87"/>
      <c r="C6" s="77" t="s">
        <v>51</v>
      </c>
      <c r="D6" s="78"/>
    </row>
    <row r="7" ht="16" customHeight="1" spans="1:4">
      <c r="A7" s="77" t="s">
        <v>52</v>
      </c>
      <c r="B7" s="87"/>
      <c r="C7" s="77" t="s">
        <v>53</v>
      </c>
      <c r="D7" s="78"/>
    </row>
    <row r="8" ht="16" customHeight="1" spans="1:4">
      <c r="A8" s="77" t="s">
        <v>54</v>
      </c>
      <c r="B8" s="87"/>
      <c r="C8" s="77" t="s">
        <v>55</v>
      </c>
      <c r="D8" s="78"/>
    </row>
    <row r="9" ht="16" customHeight="1" spans="1:4">
      <c r="A9" s="77" t="s">
        <v>56</v>
      </c>
      <c r="B9" s="87"/>
      <c r="C9" s="77" t="s">
        <v>57</v>
      </c>
      <c r="D9" s="78"/>
    </row>
    <row r="10" ht="16" customHeight="1" spans="1:4">
      <c r="A10" s="77" t="s">
        <v>58</v>
      </c>
      <c r="B10" s="87"/>
      <c r="C10" s="77" t="s">
        <v>59</v>
      </c>
      <c r="D10" s="78"/>
    </row>
    <row r="11" ht="16" customHeight="1" spans="1:4">
      <c r="A11" s="77" t="s">
        <v>60</v>
      </c>
      <c r="B11" s="87"/>
      <c r="C11" s="77" t="s">
        <v>61</v>
      </c>
      <c r="D11" s="78"/>
    </row>
    <row r="12" ht="16" customHeight="1" spans="1:4">
      <c r="A12" s="77" t="s">
        <v>62</v>
      </c>
      <c r="B12" s="87"/>
      <c r="C12" s="77" t="s">
        <v>63</v>
      </c>
      <c r="D12" s="78">
        <v>35.74</v>
      </c>
    </row>
    <row r="13" ht="16" customHeight="1" spans="1:4">
      <c r="A13" s="77" t="s">
        <v>64</v>
      </c>
      <c r="B13" s="87"/>
      <c r="C13" s="77" t="s">
        <v>65</v>
      </c>
      <c r="D13" s="78"/>
    </row>
    <row r="14" ht="16" customHeight="1" spans="1:4">
      <c r="A14" s="77"/>
      <c r="B14" s="80"/>
      <c r="C14" s="77" t="s">
        <v>66</v>
      </c>
      <c r="D14" s="78">
        <v>12.09</v>
      </c>
    </row>
    <row r="15" ht="16" customHeight="1" spans="1:4">
      <c r="A15" s="77"/>
      <c r="B15" s="80"/>
      <c r="C15" s="77" t="s">
        <v>67</v>
      </c>
      <c r="D15" s="78"/>
    </row>
    <row r="16" ht="16" customHeight="1" spans="1:4">
      <c r="A16" s="77"/>
      <c r="B16" s="80"/>
      <c r="C16" s="77" t="s">
        <v>68</v>
      </c>
      <c r="D16" s="78"/>
    </row>
    <row r="17" ht="16" customHeight="1" spans="1:4">
      <c r="A17" s="77"/>
      <c r="B17" s="80"/>
      <c r="C17" s="77" t="s">
        <v>69</v>
      </c>
      <c r="D17" s="78"/>
    </row>
    <row r="18" ht="16" customHeight="1" spans="1:4">
      <c r="A18" s="77"/>
      <c r="B18" s="80"/>
      <c r="C18" s="77" t="s">
        <v>70</v>
      </c>
      <c r="D18" s="78"/>
    </row>
    <row r="19" ht="16" customHeight="1" spans="1:4">
      <c r="A19" s="77"/>
      <c r="B19" s="80"/>
      <c r="C19" s="77" t="s">
        <v>71</v>
      </c>
      <c r="D19" s="78"/>
    </row>
    <row r="20" ht="16" customHeight="1" spans="1:4">
      <c r="A20" s="77"/>
      <c r="B20" s="80"/>
      <c r="C20" s="77" t="s">
        <v>72</v>
      </c>
      <c r="D20" s="78"/>
    </row>
    <row r="21" ht="16" customHeight="1" spans="1:4">
      <c r="A21" s="77"/>
      <c r="B21" s="80"/>
      <c r="C21" s="77" t="s">
        <v>73</v>
      </c>
      <c r="D21" s="78"/>
    </row>
    <row r="22" ht="16" customHeight="1" spans="1:4">
      <c r="A22" s="77"/>
      <c r="B22" s="80"/>
      <c r="C22" s="77" t="s">
        <v>74</v>
      </c>
      <c r="D22" s="78"/>
    </row>
    <row r="23" ht="16" customHeight="1" spans="1:4">
      <c r="A23" s="77"/>
      <c r="B23" s="80"/>
      <c r="C23" s="77" t="s">
        <v>75</v>
      </c>
      <c r="D23" s="78"/>
    </row>
    <row r="24" ht="16" customHeight="1" spans="1:4">
      <c r="A24" s="77"/>
      <c r="B24" s="80"/>
      <c r="C24" s="77" t="s">
        <v>76</v>
      </c>
      <c r="D24" s="78">
        <v>17.52</v>
      </c>
    </row>
    <row r="25" ht="16" customHeight="1" spans="1:4">
      <c r="A25" s="77"/>
      <c r="B25" s="80"/>
      <c r="C25" s="77" t="s">
        <v>77</v>
      </c>
      <c r="D25" s="43"/>
    </row>
    <row r="26" ht="16" customHeight="1" spans="1:4">
      <c r="A26" s="77"/>
      <c r="B26" s="80"/>
      <c r="C26" s="77" t="s">
        <v>78</v>
      </c>
      <c r="D26" s="43"/>
    </row>
    <row r="27" ht="16" customHeight="1" spans="1:4">
      <c r="A27" s="77"/>
      <c r="B27" s="80"/>
      <c r="C27" s="77" t="s">
        <v>79</v>
      </c>
      <c r="D27" s="43"/>
    </row>
    <row r="28" ht="16" customHeight="1" spans="1:4">
      <c r="A28" s="77"/>
      <c r="B28" s="80"/>
      <c r="C28" s="77" t="s">
        <v>80</v>
      </c>
      <c r="D28" s="43"/>
    </row>
    <row r="29" ht="16" customHeight="1" spans="1:4">
      <c r="A29" s="77"/>
      <c r="B29" s="80"/>
      <c r="C29" s="77" t="s">
        <v>81</v>
      </c>
      <c r="D29" s="43"/>
    </row>
    <row r="30" ht="16" customHeight="1" spans="1:4">
      <c r="A30" s="77"/>
      <c r="B30" s="80"/>
      <c r="C30" s="77" t="s">
        <v>82</v>
      </c>
      <c r="D30" s="43"/>
    </row>
    <row r="31" ht="16" customHeight="1" spans="1:4">
      <c r="A31" s="77"/>
      <c r="B31" s="80"/>
      <c r="C31" s="77" t="s">
        <v>83</v>
      </c>
      <c r="D31" s="43"/>
    </row>
    <row r="32" ht="16" customHeight="1" spans="1:4">
      <c r="A32" s="77"/>
      <c r="B32" s="80"/>
      <c r="C32" s="77" t="s">
        <v>84</v>
      </c>
      <c r="D32" s="43"/>
    </row>
    <row r="33" ht="16" customHeight="1" spans="1:4">
      <c r="A33" s="77"/>
      <c r="B33" s="80"/>
      <c r="C33" s="77" t="s">
        <v>85</v>
      </c>
      <c r="D33" s="43"/>
    </row>
    <row r="34" ht="16" customHeight="1" spans="1:4">
      <c r="A34" s="77"/>
      <c r="B34" s="80"/>
      <c r="C34" s="77" t="s">
        <v>86</v>
      </c>
      <c r="D34" s="43"/>
    </row>
    <row r="35" ht="16" customHeight="1" spans="1:4">
      <c r="A35" s="77"/>
      <c r="B35" s="80"/>
      <c r="C35" s="77"/>
      <c r="D35" s="88"/>
    </row>
    <row r="36" ht="16" customHeight="1" spans="1:4">
      <c r="A36" s="33" t="s">
        <v>87</v>
      </c>
      <c r="B36" s="89">
        <v>259.12</v>
      </c>
      <c r="C36" s="33" t="s">
        <v>88</v>
      </c>
      <c r="D36" s="89">
        <v>259.12</v>
      </c>
    </row>
    <row r="37" ht="16" customHeight="1" spans="1:4">
      <c r="A37" s="77" t="s">
        <v>89</v>
      </c>
      <c r="B37" s="40"/>
      <c r="C37" s="77" t="s">
        <v>90</v>
      </c>
      <c r="D37" s="40"/>
    </row>
    <row r="38" ht="16" customHeight="1" spans="1:4">
      <c r="A38" s="77" t="s">
        <v>91</v>
      </c>
      <c r="B38" s="40"/>
      <c r="C38" s="77"/>
      <c r="D38" s="90"/>
    </row>
    <row r="39" ht="16" customHeight="1" spans="1:4">
      <c r="A39" s="91"/>
      <c r="B39" s="81"/>
      <c r="C39" s="91"/>
      <c r="D39" s="90"/>
    </row>
    <row r="40" ht="16" customHeight="1" spans="1:4">
      <c r="A40" s="33" t="s">
        <v>92</v>
      </c>
      <c r="B40" s="89">
        <v>259.12</v>
      </c>
      <c r="C40" s="33" t="s">
        <v>93</v>
      </c>
      <c r="D40" s="89">
        <v>259.12</v>
      </c>
    </row>
    <row r="41" ht="16" customHeight="1" spans="1:1">
      <c r="A41" s="46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4" sqref="A14"/>
    </sheetView>
  </sheetViews>
  <sheetFormatPr defaultColWidth="9" defaultRowHeight="13.5" outlineLevelCol="1"/>
  <cols>
    <col min="1" max="1" width="70.375" customWidth="1"/>
    <col min="2" max="2" width="14.375" customWidth="1"/>
  </cols>
  <sheetData>
    <row r="1" ht="48" customHeight="1" spans="1:1">
      <c r="A1" s="85" t="s">
        <v>95</v>
      </c>
    </row>
    <row r="2" spans="1:2">
      <c r="A2" s="86"/>
      <c r="B2" t="s">
        <v>43</v>
      </c>
    </row>
    <row r="3" ht="41" customHeight="1" spans="1:2">
      <c r="A3" s="33" t="s">
        <v>46</v>
      </c>
      <c r="B3" s="33" t="s">
        <v>47</v>
      </c>
    </row>
    <row r="4" ht="41" customHeight="1" spans="1:2">
      <c r="A4" s="33" t="s">
        <v>96</v>
      </c>
      <c r="B4" s="33">
        <v>1</v>
      </c>
    </row>
    <row r="5" ht="41" customHeight="1" spans="1:2">
      <c r="A5" s="35" t="s">
        <v>97</v>
      </c>
      <c r="B5" s="30">
        <v>259.12</v>
      </c>
    </row>
    <row r="6" ht="41" customHeight="1" spans="1:2">
      <c r="A6" s="44" t="s">
        <v>98</v>
      </c>
      <c r="B6" s="30">
        <v>259.12</v>
      </c>
    </row>
    <row r="7" ht="41" customHeight="1" spans="1:2">
      <c r="A7" s="35" t="s">
        <v>99</v>
      </c>
      <c r="B7" s="30">
        <v>259.12</v>
      </c>
    </row>
    <row r="8" ht="41" customHeight="1" spans="1:2">
      <c r="A8" s="35" t="s">
        <v>100</v>
      </c>
      <c r="B8" s="30">
        <v>259.12</v>
      </c>
    </row>
    <row r="9" ht="41" customHeight="1" spans="1:1">
      <c r="A9" s="82" t="s">
        <v>101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2" workbookViewId="0">
      <selection activeCell="E19" sqref="E19"/>
    </sheetView>
  </sheetViews>
  <sheetFormatPr defaultColWidth="9" defaultRowHeight="13.5" outlineLevelCol="4"/>
  <cols>
    <col min="1" max="1" width="31.125" customWidth="1"/>
    <col min="2" max="5" width="14" customWidth="1"/>
  </cols>
  <sheetData>
    <row r="1" ht="39" customHeight="1" spans="1:5">
      <c r="A1" s="23" t="s">
        <v>102</v>
      </c>
      <c r="B1" s="23"/>
      <c r="C1" s="23"/>
      <c r="D1" s="23"/>
      <c r="E1" s="23"/>
    </row>
    <row r="2" ht="16" customHeight="1" spans="1:5">
      <c r="A2" s="24"/>
      <c r="B2" s="25"/>
      <c r="C2" s="25"/>
      <c r="D2" s="25"/>
      <c r="E2" s="25" t="s">
        <v>43</v>
      </c>
    </row>
    <row r="3" ht="27" customHeight="1" spans="1:5">
      <c r="A3" s="33" t="s">
        <v>103</v>
      </c>
      <c r="B3" s="33" t="s">
        <v>104</v>
      </c>
      <c r="C3" s="33" t="s">
        <v>105</v>
      </c>
      <c r="D3" s="33" t="s">
        <v>106</v>
      </c>
      <c r="E3" s="33" t="s">
        <v>107</v>
      </c>
    </row>
    <row r="4" ht="27" customHeight="1" spans="1:5">
      <c r="A4" s="33" t="s">
        <v>96</v>
      </c>
      <c r="B4" s="33">
        <v>1</v>
      </c>
      <c r="C4" s="33">
        <v>2</v>
      </c>
      <c r="D4" s="33">
        <v>3</v>
      </c>
      <c r="E4" s="33">
        <v>4</v>
      </c>
    </row>
    <row r="5" ht="27" customHeight="1" spans="1:5">
      <c r="A5" s="41" t="s">
        <v>108</v>
      </c>
      <c r="B5" s="49">
        <f>B6+B10+B16+B19</f>
        <v>259.12</v>
      </c>
      <c r="C5" s="49">
        <f>C6+C10+C16+C19</f>
        <v>259.12</v>
      </c>
      <c r="D5" s="83"/>
      <c r="E5" s="83"/>
    </row>
    <row r="6" ht="27" customHeight="1" spans="1:5">
      <c r="A6" s="68" t="s">
        <v>109</v>
      </c>
      <c r="B6" s="70">
        <f>B7</f>
        <v>193.77</v>
      </c>
      <c r="C6" s="70">
        <f>C7</f>
        <v>193.77</v>
      </c>
      <c r="D6" s="83"/>
      <c r="E6" s="83"/>
    </row>
    <row r="7" ht="27" customHeight="1" spans="1:5">
      <c r="A7" s="68" t="s">
        <v>110</v>
      </c>
      <c r="B7" s="70">
        <f>B8+B9</f>
        <v>193.77</v>
      </c>
      <c r="C7" s="70">
        <f>C8+C9</f>
        <v>193.77</v>
      </c>
      <c r="D7" s="83"/>
      <c r="E7" s="83"/>
    </row>
    <row r="8" ht="27" customHeight="1" spans="1:5">
      <c r="A8" s="71" t="s">
        <v>111</v>
      </c>
      <c r="B8" s="39">
        <v>48.38</v>
      </c>
      <c r="C8" s="39">
        <v>48.38</v>
      </c>
      <c r="D8" s="83"/>
      <c r="E8" s="83"/>
    </row>
    <row r="9" ht="27" customHeight="1" spans="1:5">
      <c r="A9" s="71" t="s">
        <v>112</v>
      </c>
      <c r="B9" s="39">
        <v>145.39</v>
      </c>
      <c r="C9" s="39">
        <v>145.39</v>
      </c>
      <c r="D9" s="83"/>
      <c r="E9" s="83"/>
    </row>
    <row r="10" ht="27" customHeight="1" spans="1:5">
      <c r="A10" s="68" t="s">
        <v>113</v>
      </c>
      <c r="B10" s="70">
        <f>B11+B14</f>
        <v>35.74</v>
      </c>
      <c r="C10" s="70">
        <f>C11+C14</f>
        <v>35.74</v>
      </c>
      <c r="D10" s="83"/>
      <c r="E10" s="83"/>
    </row>
    <row r="11" ht="27" customHeight="1" spans="1:5">
      <c r="A11" s="68" t="s">
        <v>114</v>
      </c>
      <c r="B11" s="70">
        <f>B12+B13</f>
        <v>35.04</v>
      </c>
      <c r="C11" s="70">
        <f>C12+C13</f>
        <v>35.04</v>
      </c>
      <c r="D11" s="83"/>
      <c r="E11" s="83"/>
    </row>
    <row r="12" ht="27" customHeight="1" spans="1:5">
      <c r="A12" s="71" t="s">
        <v>115</v>
      </c>
      <c r="B12" s="39">
        <v>23.36</v>
      </c>
      <c r="C12" s="39">
        <v>23.36</v>
      </c>
      <c r="D12" s="83"/>
      <c r="E12" s="83"/>
    </row>
    <row r="13" ht="27" customHeight="1" spans="1:5">
      <c r="A13" s="71" t="s">
        <v>116</v>
      </c>
      <c r="B13" s="39">
        <v>11.68</v>
      </c>
      <c r="C13" s="39">
        <v>11.68</v>
      </c>
      <c r="D13" s="83"/>
      <c r="E13" s="83"/>
    </row>
    <row r="14" ht="27" customHeight="1" spans="1:5">
      <c r="A14" s="68" t="s">
        <v>117</v>
      </c>
      <c r="B14" s="70">
        <f t="shared" ref="B14:B17" si="0">B15</f>
        <v>0.7</v>
      </c>
      <c r="C14" s="70">
        <f>C15</f>
        <v>0.7</v>
      </c>
      <c r="D14" s="83"/>
      <c r="E14" s="83"/>
    </row>
    <row r="15" ht="27" customHeight="1" spans="1:5">
      <c r="A15" s="71" t="s">
        <v>118</v>
      </c>
      <c r="B15" s="39">
        <v>0.7</v>
      </c>
      <c r="C15" s="39">
        <v>0.7</v>
      </c>
      <c r="D15" s="83"/>
      <c r="E15" s="83"/>
    </row>
    <row r="16" ht="27" customHeight="1" spans="1:5">
      <c r="A16" s="68" t="s">
        <v>119</v>
      </c>
      <c r="B16" s="70">
        <f t="shared" si="0"/>
        <v>12.09</v>
      </c>
      <c r="C16" s="70">
        <f>C17</f>
        <v>12.09</v>
      </c>
      <c r="D16" s="83"/>
      <c r="E16" s="83"/>
    </row>
    <row r="17" ht="27" customHeight="1" spans="1:5">
      <c r="A17" s="68" t="s">
        <v>120</v>
      </c>
      <c r="B17" s="70">
        <f t="shared" si="0"/>
        <v>12.09</v>
      </c>
      <c r="C17" s="70">
        <f>C18</f>
        <v>12.09</v>
      </c>
      <c r="D17" s="83"/>
      <c r="E17" s="83"/>
    </row>
    <row r="18" ht="27" customHeight="1" spans="1:5">
      <c r="A18" s="71" t="s">
        <v>121</v>
      </c>
      <c r="B18" s="39">
        <v>12.09</v>
      </c>
      <c r="C18" s="39">
        <v>12.09</v>
      </c>
      <c r="D18" s="83"/>
      <c r="E18" s="83"/>
    </row>
    <row r="19" ht="27" customHeight="1" spans="1:5">
      <c r="A19" s="68" t="s">
        <v>122</v>
      </c>
      <c r="B19" s="70">
        <v>17.52</v>
      </c>
      <c r="C19" s="70">
        <v>17.52</v>
      </c>
      <c r="D19" s="83"/>
      <c r="E19" s="83"/>
    </row>
    <row r="20" ht="27" customHeight="1" spans="1:5">
      <c r="A20" s="68" t="s">
        <v>123</v>
      </c>
      <c r="B20" s="70">
        <v>17.52</v>
      </c>
      <c r="C20" s="70">
        <v>17.52</v>
      </c>
      <c r="D20" s="84"/>
      <c r="E20" s="84"/>
    </row>
    <row r="21" ht="27" customHeight="1" spans="1:5">
      <c r="A21" s="71" t="s">
        <v>124</v>
      </c>
      <c r="B21" s="39">
        <v>17.52</v>
      </c>
      <c r="C21" s="39">
        <v>17.52</v>
      </c>
      <c r="D21" s="83"/>
      <c r="E21" s="83"/>
    </row>
    <row r="22" ht="27" customHeight="1" spans="1:1">
      <c r="A22" s="45" t="s">
        <v>125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9" workbookViewId="0">
      <selection activeCell="E35" sqref="E35"/>
    </sheetView>
  </sheetViews>
  <sheetFormatPr defaultColWidth="9" defaultRowHeight="13.5" outlineLevelCol="3"/>
  <cols>
    <col min="1" max="1" width="30.125" customWidth="1"/>
    <col min="2" max="2" width="12.75" customWidth="1"/>
    <col min="3" max="3" width="27.25" customWidth="1"/>
    <col min="4" max="4" width="13.5" customWidth="1"/>
  </cols>
  <sheetData>
    <row r="1" ht="38" customHeight="1" spans="1:4">
      <c r="A1" s="23" t="s">
        <v>126</v>
      </c>
      <c r="B1" s="23"/>
      <c r="C1" s="23"/>
      <c r="D1" s="23"/>
    </row>
    <row r="2" spans="1:4">
      <c r="A2" s="24"/>
      <c r="B2" s="25"/>
      <c r="C2" s="25"/>
      <c r="D2" s="25" t="s">
        <v>43</v>
      </c>
    </row>
    <row r="3" ht="18" customHeight="1" spans="1:4">
      <c r="A3" s="33" t="s">
        <v>127</v>
      </c>
      <c r="B3" s="33"/>
      <c r="C3" s="33" t="s">
        <v>128</v>
      </c>
      <c r="D3" s="33"/>
    </row>
    <row r="4" ht="18" customHeight="1" spans="1:4">
      <c r="A4" s="33" t="s">
        <v>46</v>
      </c>
      <c r="B4" s="33" t="s">
        <v>47</v>
      </c>
      <c r="C4" s="33" t="s">
        <v>46</v>
      </c>
      <c r="D4" s="33" t="s">
        <v>129</v>
      </c>
    </row>
    <row r="5" ht="18" customHeight="1" spans="1:4">
      <c r="A5" s="77" t="s">
        <v>130</v>
      </c>
      <c r="B5" s="78">
        <v>259.12</v>
      </c>
      <c r="C5" s="77" t="s">
        <v>131</v>
      </c>
      <c r="D5" s="78">
        <v>259.12</v>
      </c>
    </row>
    <row r="6" ht="18" customHeight="1" spans="1:4">
      <c r="A6" s="77" t="s">
        <v>132</v>
      </c>
      <c r="B6" s="78">
        <v>259.12</v>
      </c>
      <c r="C6" s="77" t="s">
        <v>133</v>
      </c>
      <c r="D6" s="78">
        <v>193.77</v>
      </c>
    </row>
    <row r="7" ht="18" customHeight="1" spans="1:4">
      <c r="A7" s="77" t="s">
        <v>134</v>
      </c>
      <c r="B7" s="43"/>
      <c r="C7" s="77" t="s">
        <v>135</v>
      </c>
      <c r="D7" s="78"/>
    </row>
    <row r="8" ht="18" customHeight="1" spans="1:4">
      <c r="A8" s="77" t="s">
        <v>136</v>
      </c>
      <c r="B8" s="43"/>
      <c r="C8" s="77" t="s">
        <v>137</v>
      </c>
      <c r="D8" s="78"/>
    </row>
    <row r="9" ht="18" customHeight="1" spans="1:4">
      <c r="A9" s="77"/>
      <c r="B9" s="79"/>
      <c r="C9" s="77" t="s">
        <v>138</v>
      </c>
      <c r="D9" s="78"/>
    </row>
    <row r="10" ht="18" customHeight="1" spans="1:4">
      <c r="A10" s="77"/>
      <c r="B10" s="79"/>
      <c r="C10" s="77" t="s">
        <v>139</v>
      </c>
      <c r="D10" s="78"/>
    </row>
    <row r="11" ht="18" customHeight="1" spans="1:4">
      <c r="A11" s="77"/>
      <c r="B11" s="79"/>
      <c r="C11" s="77" t="s">
        <v>140</v>
      </c>
      <c r="D11" s="78"/>
    </row>
    <row r="12" ht="18" customHeight="1" spans="1:4">
      <c r="A12" s="80"/>
      <c r="B12" s="81"/>
      <c r="C12" s="77" t="s">
        <v>141</v>
      </c>
      <c r="D12" s="78"/>
    </row>
    <row r="13" ht="18" customHeight="1" spans="1:4">
      <c r="A13" s="80"/>
      <c r="B13" s="81"/>
      <c r="C13" s="77" t="s">
        <v>142</v>
      </c>
      <c r="D13" s="78">
        <v>35.74</v>
      </c>
    </row>
    <row r="14" ht="18" customHeight="1" spans="1:4">
      <c r="A14" s="80"/>
      <c r="B14" s="81"/>
      <c r="C14" s="77" t="s">
        <v>143</v>
      </c>
      <c r="D14" s="78"/>
    </row>
    <row r="15" ht="18" customHeight="1" spans="1:4">
      <c r="A15" s="80"/>
      <c r="B15" s="81"/>
      <c r="C15" s="77" t="s">
        <v>144</v>
      </c>
      <c r="D15" s="78">
        <v>12.09</v>
      </c>
    </row>
    <row r="16" ht="18" customHeight="1" spans="1:4">
      <c r="A16" s="80"/>
      <c r="B16" s="81"/>
      <c r="C16" s="77" t="s">
        <v>145</v>
      </c>
      <c r="D16" s="78"/>
    </row>
    <row r="17" ht="18" customHeight="1" spans="1:4">
      <c r="A17" s="80"/>
      <c r="B17" s="81"/>
      <c r="C17" s="77" t="s">
        <v>146</v>
      </c>
      <c r="D17" s="78"/>
    </row>
    <row r="18" ht="18" customHeight="1" spans="1:4">
      <c r="A18" s="80"/>
      <c r="B18" s="81"/>
      <c r="C18" s="77" t="s">
        <v>147</v>
      </c>
      <c r="D18" s="78"/>
    </row>
    <row r="19" ht="18" customHeight="1" spans="1:4">
      <c r="A19" s="80"/>
      <c r="B19" s="81"/>
      <c r="C19" s="77" t="s">
        <v>148</v>
      </c>
      <c r="D19" s="78"/>
    </row>
    <row r="20" ht="18" customHeight="1" spans="1:4">
      <c r="A20" s="80"/>
      <c r="B20" s="81"/>
      <c r="C20" s="77" t="s">
        <v>149</v>
      </c>
      <c r="D20" s="78"/>
    </row>
    <row r="21" ht="18" customHeight="1" spans="1:4">
      <c r="A21" s="80"/>
      <c r="B21" s="81"/>
      <c r="C21" s="77" t="s">
        <v>150</v>
      </c>
      <c r="D21" s="78"/>
    </row>
    <row r="22" ht="18" customHeight="1" spans="1:4">
      <c r="A22" s="80"/>
      <c r="B22" s="81"/>
      <c r="C22" s="77" t="s">
        <v>151</v>
      </c>
      <c r="D22" s="78"/>
    </row>
    <row r="23" ht="18" customHeight="1" spans="1:4">
      <c r="A23" s="80"/>
      <c r="B23" s="81"/>
      <c r="C23" s="77" t="s">
        <v>152</v>
      </c>
      <c r="D23" s="78"/>
    </row>
    <row r="24" ht="18" customHeight="1" spans="1:4">
      <c r="A24" s="80"/>
      <c r="B24" s="81"/>
      <c r="C24" s="77" t="s">
        <v>153</v>
      </c>
      <c r="D24" s="78"/>
    </row>
    <row r="25" ht="18" customHeight="1" spans="1:4">
      <c r="A25" s="80"/>
      <c r="B25" s="81"/>
      <c r="C25" s="77" t="s">
        <v>154</v>
      </c>
      <c r="D25" s="78">
        <v>17.52</v>
      </c>
    </row>
    <row r="26" ht="18" customHeight="1" spans="1:4">
      <c r="A26" s="80"/>
      <c r="B26" s="81"/>
      <c r="C26" s="77" t="s">
        <v>155</v>
      </c>
      <c r="D26" s="78"/>
    </row>
    <row r="27" ht="18" customHeight="1" spans="1:4">
      <c r="A27" s="80"/>
      <c r="B27" s="81"/>
      <c r="C27" s="77" t="s">
        <v>156</v>
      </c>
      <c r="D27" s="43"/>
    </row>
    <row r="28" ht="18" customHeight="1" spans="1:4">
      <c r="A28" s="80"/>
      <c r="B28" s="81"/>
      <c r="C28" s="77" t="s">
        <v>157</v>
      </c>
      <c r="D28" s="43"/>
    </row>
    <row r="29" ht="18" customHeight="1" spans="1:4">
      <c r="A29" s="80"/>
      <c r="B29" s="81"/>
      <c r="C29" s="77" t="s">
        <v>158</v>
      </c>
      <c r="D29" s="43"/>
    </row>
    <row r="30" ht="18" customHeight="1" spans="1:4">
      <c r="A30" s="80"/>
      <c r="B30" s="81"/>
      <c r="C30" s="77" t="s">
        <v>159</v>
      </c>
      <c r="D30" s="43"/>
    </row>
    <row r="31" ht="18" customHeight="1" spans="1:4">
      <c r="A31" s="80"/>
      <c r="B31" s="81"/>
      <c r="C31" s="77" t="s">
        <v>160</v>
      </c>
      <c r="D31" s="43"/>
    </row>
    <row r="32" ht="18" customHeight="1" spans="1:4">
      <c r="A32" s="80"/>
      <c r="B32" s="81"/>
      <c r="C32" s="77" t="s">
        <v>161</v>
      </c>
      <c r="D32" s="43"/>
    </row>
    <row r="33" ht="18" customHeight="1" spans="1:4">
      <c r="A33" s="80"/>
      <c r="B33" s="81"/>
      <c r="C33" s="77" t="s">
        <v>162</v>
      </c>
      <c r="D33" s="43"/>
    </row>
    <row r="34" ht="18" customHeight="1" spans="1:4">
      <c r="A34" s="80"/>
      <c r="B34" s="81"/>
      <c r="C34" s="77" t="s">
        <v>163</v>
      </c>
      <c r="D34" s="43"/>
    </row>
    <row r="35" ht="18" customHeight="1" spans="1:4">
      <c r="A35" s="80"/>
      <c r="B35" s="81"/>
      <c r="C35" s="77"/>
      <c r="D35" s="43"/>
    </row>
    <row r="36" ht="18" customHeight="1" spans="1:4">
      <c r="A36" s="33" t="s">
        <v>164</v>
      </c>
      <c r="B36" s="78">
        <v>259.12</v>
      </c>
      <c r="C36" s="33" t="s">
        <v>165</v>
      </c>
      <c r="D36" s="78">
        <v>259.12</v>
      </c>
    </row>
    <row r="37" ht="18" customHeight="1" spans="1:1">
      <c r="A37" s="82" t="s">
        <v>101</v>
      </c>
    </row>
    <row r="38" spans="1:1">
      <c r="A38" s="46" t="s">
        <v>166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E7" sqref="E7"/>
    </sheetView>
  </sheetViews>
  <sheetFormatPr defaultColWidth="9" defaultRowHeight="13.5" outlineLevelRow="7"/>
  <cols>
    <col min="1" max="1" width="11.625" customWidth="1"/>
    <col min="2" max="11" width="8.75" customWidth="1"/>
  </cols>
  <sheetData>
    <row r="1" ht="35" customHeight="1" spans="1:11">
      <c r="A1" s="23" t="s">
        <v>167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0">
      <c r="A2" s="24"/>
      <c r="B2" s="25"/>
      <c r="C2" s="25"/>
      <c r="D2" s="25"/>
      <c r="E2" s="25"/>
      <c r="F2" s="25"/>
      <c r="G2" s="25"/>
      <c r="H2" s="25"/>
      <c r="I2" s="25"/>
      <c r="J2" s="75" t="s">
        <v>43</v>
      </c>
    </row>
    <row r="3" ht="44" customHeight="1" spans="1:11">
      <c r="A3" s="33" t="s">
        <v>168</v>
      </c>
      <c r="B3" s="33" t="s">
        <v>169</v>
      </c>
      <c r="C3" s="33" t="s">
        <v>170</v>
      </c>
      <c r="D3" s="33"/>
      <c r="E3" s="33"/>
      <c r="F3" s="33" t="s">
        <v>171</v>
      </c>
      <c r="G3" s="33"/>
      <c r="H3" s="33"/>
      <c r="I3" s="33" t="s">
        <v>172</v>
      </c>
      <c r="J3" s="33"/>
      <c r="K3" s="33"/>
    </row>
    <row r="4" ht="44" customHeight="1" spans="1:11">
      <c r="A4" s="33"/>
      <c r="B4" s="33"/>
      <c r="C4" s="33" t="s">
        <v>129</v>
      </c>
      <c r="D4" s="33" t="s">
        <v>105</v>
      </c>
      <c r="E4" s="33" t="s">
        <v>106</v>
      </c>
      <c r="F4" s="33" t="s">
        <v>129</v>
      </c>
      <c r="G4" s="33" t="s">
        <v>105</v>
      </c>
      <c r="H4" s="33" t="s">
        <v>106</v>
      </c>
      <c r="I4" s="33" t="s">
        <v>129</v>
      </c>
      <c r="J4" s="33" t="s">
        <v>105</v>
      </c>
      <c r="K4" s="33" t="s">
        <v>106</v>
      </c>
    </row>
    <row r="5" ht="44" customHeight="1" spans="1:11">
      <c r="A5" s="73"/>
      <c r="B5" s="73">
        <v>1</v>
      </c>
      <c r="C5" s="73">
        <v>2</v>
      </c>
      <c r="D5" s="73">
        <v>3</v>
      </c>
      <c r="E5" s="73">
        <v>4</v>
      </c>
      <c r="F5" s="73">
        <v>5</v>
      </c>
      <c r="G5" s="73">
        <v>6</v>
      </c>
      <c r="H5" s="73">
        <v>7</v>
      </c>
      <c r="I5" s="73">
        <v>8</v>
      </c>
      <c r="J5" s="73">
        <v>9</v>
      </c>
      <c r="K5" s="76">
        <v>10</v>
      </c>
    </row>
    <row r="6" ht="44" customHeight="1" spans="1:11">
      <c r="A6" s="29" t="s">
        <v>108</v>
      </c>
      <c r="B6" s="74">
        <v>259.12</v>
      </c>
      <c r="C6" s="74">
        <v>259.12</v>
      </c>
      <c r="D6" s="74">
        <v>259.12</v>
      </c>
      <c r="E6" s="74"/>
      <c r="F6" s="74"/>
      <c r="G6" s="74"/>
      <c r="H6" s="74"/>
      <c r="I6" s="74"/>
      <c r="J6" s="74"/>
      <c r="K6" s="74"/>
    </row>
    <row r="7" ht="44" customHeight="1" spans="1:11">
      <c r="A7" s="72" t="s">
        <v>173</v>
      </c>
      <c r="B7" s="74">
        <v>259.12</v>
      </c>
      <c r="C7" s="74">
        <v>259.12</v>
      </c>
      <c r="D7" s="74">
        <v>259.12</v>
      </c>
      <c r="E7" s="74"/>
      <c r="F7" s="74"/>
      <c r="G7" s="74"/>
      <c r="H7" s="74"/>
      <c r="I7" s="74"/>
      <c r="J7" s="74"/>
      <c r="K7" s="74"/>
    </row>
    <row r="8" ht="44" customHeight="1" spans="1:1">
      <c r="A8" s="45" t="s">
        <v>125</v>
      </c>
    </row>
  </sheetData>
  <mergeCells count="7">
    <mergeCell ref="A1:K1"/>
    <mergeCell ref="J2:K2"/>
    <mergeCell ref="C3:E3"/>
    <mergeCell ref="F3:H3"/>
    <mergeCell ref="I3:K3"/>
    <mergeCell ref="A3:A4"/>
    <mergeCell ref="B3:B4"/>
  </mergeCells>
  <pageMargins left="0.161111111111111" right="0.161111111111111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2" workbookViewId="0">
      <selection activeCell="H13" sqref="H13"/>
    </sheetView>
  </sheetViews>
  <sheetFormatPr defaultColWidth="9" defaultRowHeight="13.5" outlineLevelCol="4"/>
  <cols>
    <col min="1" max="1" width="13" customWidth="1"/>
    <col min="2" max="2" width="31.875" customWidth="1"/>
    <col min="3" max="3" width="14.5" customWidth="1"/>
    <col min="4" max="5" width="13.375" customWidth="1"/>
    <col min="7" max="7" width="17.875" customWidth="1"/>
  </cols>
  <sheetData>
    <row r="1" ht="37" customHeight="1" spans="1:5">
      <c r="A1" s="23" t="s">
        <v>174</v>
      </c>
      <c r="B1" s="23"/>
      <c r="C1" s="23"/>
      <c r="D1" s="23"/>
      <c r="E1" s="23"/>
    </row>
    <row r="2" spans="1:5">
      <c r="A2" s="24"/>
      <c r="B2" s="25"/>
      <c r="C2" s="25"/>
      <c r="D2" s="25"/>
      <c r="E2" s="25" t="s">
        <v>43</v>
      </c>
    </row>
    <row r="3" ht="26" customHeight="1" spans="1:5">
      <c r="A3" s="33" t="s">
        <v>103</v>
      </c>
      <c r="B3" s="33"/>
      <c r="C3" s="33" t="s">
        <v>170</v>
      </c>
      <c r="D3" s="33"/>
      <c r="E3" s="33"/>
    </row>
    <row r="4" ht="26" customHeight="1" spans="1:5">
      <c r="A4" s="33" t="s">
        <v>175</v>
      </c>
      <c r="B4" s="47" t="s">
        <v>176</v>
      </c>
      <c r="C4" s="33" t="s">
        <v>129</v>
      </c>
      <c r="D4" s="33" t="s">
        <v>105</v>
      </c>
      <c r="E4" s="33" t="s">
        <v>106</v>
      </c>
    </row>
    <row r="5" ht="26" customHeight="1" spans="1:5">
      <c r="A5" s="33" t="s">
        <v>96</v>
      </c>
      <c r="B5" s="47" t="s">
        <v>96</v>
      </c>
      <c r="C5" s="33">
        <v>1</v>
      </c>
      <c r="D5" s="33">
        <v>2</v>
      </c>
      <c r="E5" s="33">
        <v>3</v>
      </c>
    </row>
    <row r="6" ht="26" customHeight="1" spans="1:5">
      <c r="A6" s="29" t="s">
        <v>177</v>
      </c>
      <c r="B6" s="67" t="s">
        <v>108</v>
      </c>
      <c r="C6" s="49">
        <f>C7+C11+C17+C20</f>
        <v>259.12</v>
      </c>
      <c r="D6" s="49">
        <f>D7+D11+D17+D20</f>
        <v>259.12</v>
      </c>
      <c r="E6" s="29"/>
    </row>
    <row r="7" ht="26" customHeight="1" spans="1:5">
      <c r="A7" s="68" t="s">
        <v>178</v>
      </c>
      <c r="B7" s="69" t="s">
        <v>179</v>
      </c>
      <c r="C7" s="70">
        <f>C8</f>
        <v>193.77</v>
      </c>
      <c r="D7" s="70">
        <f>D8</f>
        <v>193.77</v>
      </c>
      <c r="E7" s="29"/>
    </row>
    <row r="8" ht="26" customHeight="1" spans="1:5">
      <c r="A8" s="68" t="s">
        <v>180</v>
      </c>
      <c r="B8" s="69" t="s">
        <v>181</v>
      </c>
      <c r="C8" s="70">
        <f>C9+C10</f>
        <v>193.77</v>
      </c>
      <c r="D8" s="70">
        <f>D9+D10</f>
        <v>193.77</v>
      </c>
      <c r="E8" s="29"/>
    </row>
    <row r="9" ht="26" customHeight="1" spans="1:5">
      <c r="A9" s="71" t="s">
        <v>182</v>
      </c>
      <c r="B9" s="72" t="s">
        <v>183</v>
      </c>
      <c r="C9" s="39">
        <v>48.38</v>
      </c>
      <c r="D9" s="39">
        <v>48.38</v>
      </c>
      <c r="E9" s="29"/>
    </row>
    <row r="10" ht="26" customHeight="1" spans="1:5">
      <c r="A10" s="71" t="s">
        <v>184</v>
      </c>
      <c r="B10" s="72" t="s">
        <v>185</v>
      </c>
      <c r="C10" s="39">
        <v>145.39</v>
      </c>
      <c r="D10" s="39">
        <v>145.39</v>
      </c>
      <c r="E10" s="29"/>
    </row>
    <row r="11" ht="26" customHeight="1" spans="1:5">
      <c r="A11" s="68" t="s">
        <v>186</v>
      </c>
      <c r="B11" s="69" t="s">
        <v>187</v>
      </c>
      <c r="C11" s="70">
        <f>C12+C15</f>
        <v>35.74</v>
      </c>
      <c r="D11" s="70">
        <f>D12+D15</f>
        <v>35.74</v>
      </c>
      <c r="E11" s="29"/>
    </row>
    <row r="12" ht="26" customHeight="1" spans="1:5">
      <c r="A12" s="68" t="s">
        <v>188</v>
      </c>
      <c r="B12" s="69" t="s">
        <v>189</v>
      </c>
      <c r="C12" s="70">
        <f>C13+C14</f>
        <v>35.04</v>
      </c>
      <c r="D12" s="70">
        <f>D13+D14</f>
        <v>35.04</v>
      </c>
      <c r="E12" s="29"/>
    </row>
    <row r="13" ht="26" customHeight="1" spans="1:5">
      <c r="A13" s="71" t="s">
        <v>190</v>
      </c>
      <c r="B13" s="72" t="s">
        <v>191</v>
      </c>
      <c r="C13" s="39">
        <v>23.36</v>
      </c>
      <c r="D13" s="39">
        <v>23.36</v>
      </c>
      <c r="E13" s="29"/>
    </row>
    <row r="14" ht="26" customHeight="1" spans="1:5">
      <c r="A14" s="71" t="s">
        <v>192</v>
      </c>
      <c r="B14" s="72" t="s">
        <v>193</v>
      </c>
      <c r="C14" s="39">
        <v>11.68</v>
      </c>
      <c r="D14" s="39">
        <v>11.68</v>
      </c>
      <c r="E14" s="29"/>
    </row>
    <row r="15" ht="26" customHeight="1" spans="1:5">
      <c r="A15" s="68" t="s">
        <v>194</v>
      </c>
      <c r="B15" s="69" t="s">
        <v>195</v>
      </c>
      <c r="C15" s="70">
        <f t="shared" ref="C15:C18" si="0">C16</f>
        <v>0.7</v>
      </c>
      <c r="D15" s="70">
        <f t="shared" ref="D15:D18" si="1">D16</f>
        <v>0.7</v>
      </c>
      <c r="E15" s="29"/>
    </row>
    <row r="16" ht="26" customHeight="1" spans="1:5">
      <c r="A16" s="71" t="s">
        <v>196</v>
      </c>
      <c r="B16" s="72" t="s">
        <v>195</v>
      </c>
      <c r="C16" s="39">
        <v>0.7</v>
      </c>
      <c r="D16" s="39">
        <v>0.7</v>
      </c>
      <c r="E16" s="29"/>
    </row>
    <row r="17" ht="26" customHeight="1" spans="1:5">
      <c r="A17" s="68" t="s">
        <v>197</v>
      </c>
      <c r="B17" s="69" t="s">
        <v>198</v>
      </c>
      <c r="C17" s="70">
        <f t="shared" si="0"/>
        <v>12.09</v>
      </c>
      <c r="D17" s="70">
        <f t="shared" si="1"/>
        <v>12.09</v>
      </c>
      <c r="E17" s="29"/>
    </row>
    <row r="18" ht="26" customHeight="1" spans="1:5">
      <c r="A18" s="68" t="s">
        <v>199</v>
      </c>
      <c r="B18" s="69" t="s">
        <v>200</v>
      </c>
      <c r="C18" s="70">
        <f t="shared" si="0"/>
        <v>12.09</v>
      </c>
      <c r="D18" s="70">
        <f t="shared" si="1"/>
        <v>12.09</v>
      </c>
      <c r="E18" s="29"/>
    </row>
    <row r="19" ht="26" customHeight="1" spans="1:5">
      <c r="A19" s="71" t="s">
        <v>201</v>
      </c>
      <c r="B19" s="72" t="s">
        <v>202</v>
      </c>
      <c r="C19" s="39">
        <v>12.09</v>
      </c>
      <c r="D19" s="39">
        <v>12.09</v>
      </c>
      <c r="E19" s="29"/>
    </row>
    <row r="20" ht="26" customHeight="1" spans="1:5">
      <c r="A20" s="68" t="s">
        <v>203</v>
      </c>
      <c r="B20" s="69" t="s">
        <v>204</v>
      </c>
      <c r="C20" s="70">
        <v>17.52</v>
      </c>
      <c r="D20" s="70">
        <v>17.52</v>
      </c>
      <c r="E20" s="29"/>
    </row>
    <row r="21" ht="26" customHeight="1" spans="1:5">
      <c r="A21" s="68" t="s">
        <v>205</v>
      </c>
      <c r="B21" s="69" t="s">
        <v>206</v>
      </c>
      <c r="C21" s="70">
        <v>17.52</v>
      </c>
      <c r="D21" s="70">
        <v>17.52</v>
      </c>
      <c r="E21" s="29"/>
    </row>
    <row r="22" ht="26" customHeight="1" spans="1:5">
      <c r="A22" s="71" t="s">
        <v>207</v>
      </c>
      <c r="B22" s="72" t="s">
        <v>208</v>
      </c>
      <c r="C22" s="39">
        <v>17.52</v>
      </c>
      <c r="D22" s="39">
        <v>17.52</v>
      </c>
      <c r="E22" s="29"/>
    </row>
    <row r="23" spans="1:1">
      <c r="A23" s="45" t="s">
        <v>125</v>
      </c>
    </row>
    <row r="24" spans="1:1">
      <c r="A24" s="46" t="s">
        <v>166</v>
      </c>
    </row>
    <row r="25" spans="1:1">
      <c r="A25" s="46" t="s">
        <v>166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4" workbookViewId="0">
      <selection activeCell="G27" sqref="G27"/>
    </sheetView>
  </sheetViews>
  <sheetFormatPr defaultColWidth="9" defaultRowHeight="13.5" outlineLevelCol="4"/>
  <cols>
    <col min="1" max="1" width="10.25" customWidth="1"/>
    <col min="2" max="2" width="22.75" customWidth="1"/>
    <col min="3" max="5" width="17.125" customWidth="1"/>
  </cols>
  <sheetData>
    <row r="1" ht="33" customHeight="1" spans="1:5">
      <c r="A1" s="23" t="s">
        <v>209</v>
      </c>
      <c r="B1" s="23"/>
      <c r="C1" s="23"/>
      <c r="D1" s="23"/>
      <c r="E1" s="23"/>
    </row>
    <row r="2" spans="1:5">
      <c r="A2" s="24"/>
      <c r="B2" s="25"/>
      <c r="C2" s="25"/>
      <c r="D2" s="25"/>
      <c r="E2" s="25" t="s">
        <v>43</v>
      </c>
    </row>
    <row r="3" ht="24" customHeight="1" spans="1:5">
      <c r="A3" s="33" t="s">
        <v>210</v>
      </c>
      <c r="B3" s="33"/>
      <c r="C3" s="33" t="s">
        <v>211</v>
      </c>
      <c r="D3" s="33"/>
      <c r="E3" s="33"/>
    </row>
    <row r="4" ht="24" customHeight="1" spans="1:5">
      <c r="A4" s="33" t="s">
        <v>175</v>
      </c>
      <c r="B4" s="47" t="s">
        <v>176</v>
      </c>
      <c r="C4" s="33" t="s">
        <v>129</v>
      </c>
      <c r="D4" s="33" t="s">
        <v>212</v>
      </c>
      <c r="E4" s="33" t="s">
        <v>213</v>
      </c>
    </row>
    <row r="5" ht="22" customHeight="1" spans="1:5">
      <c r="A5" s="33" t="s">
        <v>96</v>
      </c>
      <c r="B5" s="47" t="s">
        <v>96</v>
      </c>
      <c r="C5" s="33">
        <v>1</v>
      </c>
      <c r="D5" s="33">
        <v>2</v>
      </c>
      <c r="E5" s="33">
        <v>3</v>
      </c>
    </row>
    <row r="6" ht="22" customHeight="1" spans="1:5">
      <c r="A6" s="41" t="s">
        <v>177</v>
      </c>
      <c r="B6" s="48" t="s">
        <v>108</v>
      </c>
      <c r="C6" s="49">
        <f>D6+E6</f>
        <v>259.11748</v>
      </c>
      <c r="D6" s="49">
        <f>D7+D28</f>
        <v>233.31</v>
      </c>
      <c r="E6" s="49">
        <f>E17</f>
        <v>25.80748</v>
      </c>
    </row>
    <row r="7" ht="22" customHeight="1" spans="1:5">
      <c r="A7" s="50" t="s">
        <v>214</v>
      </c>
      <c r="B7" s="51" t="s">
        <v>215</v>
      </c>
      <c r="C7" s="52">
        <f t="shared" ref="C7:C18" si="0">D7</f>
        <v>232.66</v>
      </c>
      <c r="D7" s="53">
        <f>D8+D9+D10+D11+D12+D13+D14+D15+D16</f>
        <v>232.66</v>
      </c>
      <c r="E7" s="54"/>
    </row>
    <row r="8" ht="22" customHeight="1" spans="1:5">
      <c r="A8" s="55" t="s">
        <v>216</v>
      </c>
      <c r="B8" s="56" t="s">
        <v>217</v>
      </c>
      <c r="C8" s="57">
        <f t="shared" si="0"/>
        <v>69.31</v>
      </c>
      <c r="D8" s="58">
        <v>69.31</v>
      </c>
      <c r="E8" s="59"/>
    </row>
    <row r="9" ht="22" customHeight="1" spans="1:5">
      <c r="A9" s="55" t="s">
        <v>218</v>
      </c>
      <c r="B9" s="56" t="s">
        <v>219</v>
      </c>
      <c r="C9" s="57">
        <f t="shared" si="0"/>
        <v>82.62</v>
      </c>
      <c r="D9" s="58">
        <v>82.62</v>
      </c>
      <c r="E9" s="59"/>
    </row>
    <row r="10" ht="22" customHeight="1" spans="1:5">
      <c r="A10" s="55" t="s">
        <v>220</v>
      </c>
      <c r="B10" s="56" t="s">
        <v>221</v>
      </c>
      <c r="C10" s="57">
        <f t="shared" si="0"/>
        <v>15.38</v>
      </c>
      <c r="D10" s="58">
        <v>15.38</v>
      </c>
      <c r="E10" s="59"/>
    </row>
    <row r="11" ht="22" customHeight="1" spans="1:5">
      <c r="A11" s="55" t="s">
        <v>222</v>
      </c>
      <c r="B11" s="56" t="s">
        <v>223</v>
      </c>
      <c r="C11" s="57">
        <f t="shared" si="0"/>
        <v>23.36</v>
      </c>
      <c r="D11" s="58">
        <v>23.36</v>
      </c>
      <c r="E11" s="59"/>
    </row>
    <row r="12" ht="22" customHeight="1" spans="1:5">
      <c r="A12" s="55" t="s">
        <v>224</v>
      </c>
      <c r="B12" s="56" t="s">
        <v>225</v>
      </c>
      <c r="C12" s="57">
        <f t="shared" si="0"/>
        <v>11.68</v>
      </c>
      <c r="D12" s="58">
        <v>11.68</v>
      </c>
      <c r="E12" s="59"/>
    </row>
    <row r="13" ht="22" customHeight="1" spans="1:5">
      <c r="A13" s="55" t="s">
        <v>226</v>
      </c>
      <c r="B13" s="56" t="s">
        <v>227</v>
      </c>
      <c r="C13" s="57">
        <f t="shared" si="0"/>
        <v>0.7</v>
      </c>
      <c r="D13" s="58">
        <v>0.7</v>
      </c>
      <c r="E13" s="59"/>
    </row>
    <row r="14" ht="22" customHeight="1" spans="1:5">
      <c r="A14" s="55" t="s">
        <v>228</v>
      </c>
      <c r="B14" s="56" t="s">
        <v>229</v>
      </c>
      <c r="C14" s="57">
        <f t="shared" si="0"/>
        <v>9.12</v>
      </c>
      <c r="D14" s="58">
        <v>9.12</v>
      </c>
      <c r="E14" s="59"/>
    </row>
    <row r="15" ht="22" customHeight="1" spans="1:5">
      <c r="A15" s="55" t="s">
        <v>230</v>
      </c>
      <c r="B15" s="56" t="s">
        <v>231</v>
      </c>
      <c r="C15" s="57">
        <f t="shared" si="0"/>
        <v>2.97</v>
      </c>
      <c r="D15" s="58">
        <v>2.97</v>
      </c>
      <c r="E15" s="59"/>
    </row>
    <row r="16" ht="22" customHeight="1" spans="1:5">
      <c r="A16" s="55" t="s">
        <v>232</v>
      </c>
      <c r="B16" s="56" t="s">
        <v>208</v>
      </c>
      <c r="C16" s="57">
        <f t="shared" si="0"/>
        <v>17.52</v>
      </c>
      <c r="D16" s="58">
        <v>17.52</v>
      </c>
      <c r="E16" s="59"/>
    </row>
    <row r="17" ht="22" customHeight="1" spans="1:5">
      <c r="A17" s="50" t="s">
        <v>233</v>
      </c>
      <c r="B17" s="51" t="s">
        <v>234</v>
      </c>
      <c r="C17" s="52">
        <f>D17+E17</f>
        <v>25.80748</v>
      </c>
      <c r="D17" s="58"/>
      <c r="E17" s="54">
        <f>E18+E19+E20+E21+E22+E23+E24+E25+E26+E27</f>
        <v>25.80748</v>
      </c>
    </row>
    <row r="18" ht="22" customHeight="1" spans="1:5">
      <c r="A18" s="55" t="s">
        <v>235</v>
      </c>
      <c r="B18" s="56" t="s">
        <v>236</v>
      </c>
      <c r="C18" s="57">
        <f>D18+E18</f>
        <v>0.8</v>
      </c>
      <c r="D18" s="58"/>
      <c r="E18" s="59">
        <v>0.8</v>
      </c>
    </row>
    <row r="19" ht="22" customHeight="1" spans="1:5">
      <c r="A19" s="55" t="s">
        <v>237</v>
      </c>
      <c r="B19" s="56" t="s">
        <v>238</v>
      </c>
      <c r="C19" s="57">
        <f t="shared" ref="C19:C30" si="1">D19+E19</f>
        <v>0.18</v>
      </c>
      <c r="D19" s="58"/>
      <c r="E19" s="59">
        <v>0.18</v>
      </c>
    </row>
    <row r="20" ht="22" customHeight="1" spans="1:5">
      <c r="A20" s="55" t="s">
        <v>239</v>
      </c>
      <c r="B20" s="56" t="s">
        <v>240</v>
      </c>
      <c r="C20" s="57">
        <f t="shared" si="1"/>
        <v>0.8</v>
      </c>
      <c r="D20" s="58"/>
      <c r="E20" s="59">
        <v>0.8</v>
      </c>
    </row>
    <row r="21" ht="22" customHeight="1" spans="1:5">
      <c r="A21" s="55" t="s">
        <v>241</v>
      </c>
      <c r="B21" s="56" t="s">
        <v>242</v>
      </c>
      <c r="C21" s="57">
        <f t="shared" si="1"/>
        <v>1.2</v>
      </c>
      <c r="D21" s="58"/>
      <c r="E21" s="59">
        <v>1.2</v>
      </c>
    </row>
    <row r="22" ht="22" customHeight="1" spans="1:5">
      <c r="A22" s="55" t="s">
        <v>243</v>
      </c>
      <c r="B22" s="56" t="s">
        <v>244</v>
      </c>
      <c r="C22" s="57">
        <f t="shared" si="1"/>
        <v>4.74</v>
      </c>
      <c r="D22" s="58"/>
      <c r="E22" s="59">
        <v>4.74</v>
      </c>
    </row>
    <row r="23" ht="22" customHeight="1" spans="1:5">
      <c r="A23" s="55" t="s">
        <v>245</v>
      </c>
      <c r="B23" s="56" t="s">
        <v>246</v>
      </c>
      <c r="C23" s="57">
        <f t="shared" si="1"/>
        <v>1.68</v>
      </c>
      <c r="D23" s="58"/>
      <c r="E23" s="59">
        <v>1.68</v>
      </c>
    </row>
    <row r="24" ht="22" customHeight="1" spans="1:5">
      <c r="A24" s="55" t="s">
        <v>247</v>
      </c>
      <c r="B24" s="56" t="s">
        <v>248</v>
      </c>
      <c r="C24" s="57">
        <f t="shared" si="1"/>
        <v>3.51</v>
      </c>
      <c r="D24" s="58"/>
      <c r="E24" s="59">
        <v>3.51</v>
      </c>
    </row>
    <row r="25" ht="22" customHeight="1" spans="1:5">
      <c r="A25" s="55" t="s">
        <v>249</v>
      </c>
      <c r="B25" s="56" t="s">
        <v>250</v>
      </c>
      <c r="C25" s="57">
        <f t="shared" si="1"/>
        <v>2.75748</v>
      </c>
      <c r="D25" s="58"/>
      <c r="E25" s="59">
        <v>2.75748</v>
      </c>
    </row>
    <row r="26" ht="22" customHeight="1" spans="1:5">
      <c r="A26" s="55" t="s">
        <v>251</v>
      </c>
      <c r="B26" s="56" t="s">
        <v>252</v>
      </c>
      <c r="C26" s="57">
        <f t="shared" si="1"/>
        <v>3.52</v>
      </c>
      <c r="D26" s="58"/>
      <c r="E26" s="59">
        <v>3.52</v>
      </c>
    </row>
    <row r="27" ht="22" customHeight="1" spans="1:5">
      <c r="A27" s="60" t="s">
        <v>253</v>
      </c>
      <c r="B27" s="61" t="s">
        <v>254</v>
      </c>
      <c r="C27" s="62">
        <f t="shared" si="1"/>
        <v>6.62</v>
      </c>
      <c r="D27" s="63"/>
      <c r="E27" s="64">
        <v>6.62</v>
      </c>
    </row>
    <row r="28" ht="22" customHeight="1" spans="1:5">
      <c r="A28" s="55">
        <v>303</v>
      </c>
      <c r="B28" s="50" t="s">
        <v>255</v>
      </c>
      <c r="C28" s="65">
        <f>D28</f>
        <v>0.65</v>
      </c>
      <c r="D28" s="54">
        <f>D29</f>
        <v>0.65</v>
      </c>
      <c r="E28" s="59"/>
    </row>
    <row r="29" ht="22" customHeight="1" spans="1:5">
      <c r="A29" s="55">
        <v>30305</v>
      </c>
      <c r="B29" s="55" t="s">
        <v>256</v>
      </c>
      <c r="C29" s="66">
        <f>D29</f>
        <v>0.65</v>
      </c>
      <c r="D29" s="59">
        <v>0.65</v>
      </c>
      <c r="E29" s="59"/>
    </row>
    <row r="30" ht="22" customHeight="1" spans="1:1">
      <c r="A30" s="45" t="s">
        <v>125</v>
      </c>
    </row>
  </sheetData>
  <mergeCells count="3">
    <mergeCell ref="A1:E1"/>
    <mergeCell ref="A3:B3"/>
    <mergeCell ref="C3:E3"/>
  </mergeCells>
  <pageMargins left="0.751388888888889" right="0.751388888888889" top="1" bottom="0.802777777777778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7" sqref="E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45" customHeight="1" spans="1:8">
      <c r="A1" s="23" t="s">
        <v>257</v>
      </c>
      <c r="B1" s="23"/>
      <c r="C1" s="23"/>
      <c r="D1" s="23"/>
      <c r="E1" s="23"/>
      <c r="F1" s="23"/>
      <c r="G1" s="23"/>
      <c r="H1" s="23"/>
    </row>
    <row r="2" ht="18" customHeight="1" spans="1:8">
      <c r="A2" s="24"/>
      <c r="B2" s="25"/>
      <c r="C2" s="25"/>
      <c r="D2" s="25"/>
      <c r="E2" s="25"/>
      <c r="F2" s="25"/>
      <c r="G2" s="25"/>
      <c r="H2" s="25" t="s">
        <v>43</v>
      </c>
    </row>
    <row r="3" ht="29" customHeight="1" spans="1:8">
      <c r="A3" s="33" t="s">
        <v>168</v>
      </c>
      <c r="B3" s="28" t="s">
        <v>258</v>
      </c>
      <c r="C3" s="28"/>
      <c r="D3" s="28"/>
      <c r="E3" s="28"/>
      <c r="F3" s="28"/>
      <c r="G3" s="28" t="s">
        <v>259</v>
      </c>
      <c r="H3" s="28" t="s">
        <v>260</v>
      </c>
    </row>
    <row r="4" ht="29" customHeight="1" spans="1:8">
      <c r="A4" s="33"/>
      <c r="B4" s="28" t="s">
        <v>129</v>
      </c>
      <c r="C4" s="28" t="s">
        <v>261</v>
      </c>
      <c r="D4" s="28" t="s">
        <v>262</v>
      </c>
      <c r="E4" s="28" t="s">
        <v>263</v>
      </c>
      <c r="F4" s="28"/>
      <c r="G4" s="28"/>
      <c r="H4" s="28"/>
    </row>
    <row r="5" ht="29" customHeight="1" spans="1:8">
      <c r="A5" s="33"/>
      <c r="B5" s="28"/>
      <c r="C5" s="28"/>
      <c r="D5" s="28"/>
      <c r="E5" s="28" t="s">
        <v>264</v>
      </c>
      <c r="F5" s="28" t="s">
        <v>265</v>
      </c>
      <c r="G5" s="28"/>
      <c r="H5" s="28"/>
    </row>
    <row r="6" ht="30" customHeight="1" spans="1:8">
      <c r="A6" s="28" t="s">
        <v>96</v>
      </c>
      <c r="B6" s="28">
        <v>1</v>
      </c>
      <c r="C6" s="28">
        <v>2</v>
      </c>
      <c r="D6" s="28">
        <v>3</v>
      </c>
      <c r="E6" s="28">
        <v>4</v>
      </c>
      <c r="F6" s="28">
        <v>5</v>
      </c>
      <c r="G6" s="28">
        <v>6</v>
      </c>
      <c r="H6" s="28">
        <v>7</v>
      </c>
    </row>
    <row r="7" ht="30" customHeight="1" spans="1:8">
      <c r="A7" s="41" t="s">
        <v>108</v>
      </c>
      <c r="B7" s="42">
        <v>0.18</v>
      </c>
      <c r="C7" s="42"/>
      <c r="D7" s="42">
        <v>0.18</v>
      </c>
      <c r="E7" s="43"/>
      <c r="F7" s="43"/>
      <c r="G7" s="43"/>
      <c r="H7" s="43"/>
    </row>
    <row r="8" ht="30" customHeight="1" spans="1:8">
      <c r="A8" s="44" t="s">
        <v>173</v>
      </c>
      <c r="B8" s="42">
        <v>0.18</v>
      </c>
      <c r="C8" s="42"/>
      <c r="D8" s="42">
        <v>0.18</v>
      </c>
      <c r="E8" s="43"/>
      <c r="F8" s="43"/>
      <c r="G8" s="43"/>
      <c r="H8" s="43"/>
    </row>
    <row r="9" ht="30" customHeight="1" spans="1:1">
      <c r="A9" s="45" t="s">
        <v>125</v>
      </c>
    </row>
    <row r="10" spans="1:1">
      <c r="A10" s="46" t="s">
        <v>166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张遵杰</cp:lastModifiedBy>
  <dcterms:created xsi:type="dcterms:W3CDTF">2023-04-12T15:17:00Z</dcterms:created>
  <cp:lastPrinted>2024-02-01T09:31:00Z</cp:lastPrinted>
  <dcterms:modified xsi:type="dcterms:W3CDTF">2025-02-08T06:36:20Z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2052-11.1.0.11691</vt:lpwstr>
  </property>
</Properties>
</file>