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汇总表" sheetId="2" r:id="rId1"/>
    <sheet name="花名表" sheetId="1" r:id="rId2"/>
  </sheets>
  <definedNames>
    <definedName name="_xlnm._FilterDatabase" localSheetId="1" hidden="1">花名表!$A$5:$N$478</definedName>
    <definedName name="_xlnm.Print_Titles" localSheetId="1">花名表!$2:$4</definedName>
  </definedNames>
  <calcPr calcId="144525"/>
</workbook>
</file>

<file path=xl/sharedStrings.xml><?xml version="1.0" encoding="utf-8"?>
<sst xmlns="http://schemas.openxmlformats.org/spreadsheetml/2006/main" count="1364">
  <si>
    <t>附件1</t>
  </si>
  <si>
    <t>华池县2021年9月份城乡居民临时救助资金汇总表</t>
  </si>
  <si>
    <t>单位：户、人、元</t>
  </si>
  <si>
    <t>乡镇            （社区）</t>
  </si>
  <si>
    <t>户数（户）</t>
  </si>
  <si>
    <t>人数（人）</t>
  </si>
  <si>
    <t>救助资金（元）</t>
  </si>
  <si>
    <t>备注</t>
  </si>
  <si>
    <t>合计</t>
  </si>
  <si>
    <t>低保户</t>
  </si>
  <si>
    <t>特困供养</t>
  </si>
  <si>
    <t>其他</t>
  </si>
  <si>
    <t>合 计</t>
  </si>
  <si>
    <t>柔远镇</t>
  </si>
  <si>
    <t>悦乐镇</t>
  </si>
  <si>
    <t>城壕镇</t>
  </si>
  <si>
    <t>南梁镇</t>
  </si>
  <si>
    <t>五蛟镇</t>
  </si>
  <si>
    <t>元城镇</t>
  </si>
  <si>
    <t>乔川乡</t>
  </si>
  <si>
    <t>白马乡</t>
  </si>
  <si>
    <t>怀安乡</t>
  </si>
  <si>
    <t>上里塬乡</t>
  </si>
  <si>
    <t>王咀子乡</t>
  </si>
  <si>
    <t>乔河乡</t>
  </si>
  <si>
    <t>紫坊畔乡</t>
  </si>
  <si>
    <t>山庄乡</t>
  </si>
  <si>
    <t>林镇乡</t>
  </si>
  <si>
    <t>城镇</t>
  </si>
  <si>
    <t>审核人：林燕</t>
  </si>
  <si>
    <t>填表人：赵粉荣</t>
  </si>
  <si>
    <t>附件2</t>
  </si>
  <si>
    <t>华池县2021年9月份城乡居民临时救助对象花名表</t>
  </si>
  <si>
    <t xml:space="preserve">                                                                                                                     单位：人、元</t>
  </si>
  <si>
    <t>序号</t>
  </si>
  <si>
    <t>乡镇</t>
  </si>
  <si>
    <t>村组</t>
  </si>
  <si>
    <t>户主              姓名</t>
  </si>
  <si>
    <t>申请人姓名</t>
  </si>
  <si>
    <t>性别</t>
  </si>
  <si>
    <t>救助人口</t>
  </si>
  <si>
    <t>户籍
类型</t>
  </si>
  <si>
    <t>申请人类别</t>
  </si>
  <si>
    <t>救助金额</t>
  </si>
  <si>
    <t>户名</t>
  </si>
  <si>
    <t>困难原因</t>
  </si>
  <si>
    <t>473户</t>
  </si>
  <si>
    <t>城关村东关村</t>
  </si>
  <si>
    <t>张会</t>
  </si>
  <si>
    <t>女</t>
  </si>
  <si>
    <t>农业</t>
  </si>
  <si>
    <t>三类低保户</t>
  </si>
  <si>
    <t>支出型</t>
  </si>
  <si>
    <t>本人患有白血病，自付费用3600元，不能外出打工，造成家庭生活困难。</t>
  </si>
  <si>
    <t>城关村张老庄组</t>
  </si>
  <si>
    <t>张建设</t>
  </si>
  <si>
    <t>男</t>
  </si>
  <si>
    <t>二类低保户</t>
  </si>
  <si>
    <t>因女儿张盈盈患有小儿麻痹症，现在华池县第一中学就读，造成家庭生活困难。</t>
  </si>
  <si>
    <t>黄岔村黄塬组</t>
  </si>
  <si>
    <t>王得贤</t>
  </si>
  <si>
    <t>高俊旺</t>
  </si>
  <si>
    <t>因长子就读于江苏扬州技术学院，次子被鄂州职业大学录取，家庭生活困难。</t>
  </si>
  <si>
    <t>黄岔村庙湾组</t>
  </si>
  <si>
    <t>高得</t>
  </si>
  <si>
    <t>因妻子患慢性萎缩性胃炎，慢性盆腔炎，住院自付费用2700元，现申请救助。</t>
  </si>
  <si>
    <t>李庄材胡庄组</t>
  </si>
  <si>
    <t>王建泌</t>
  </si>
  <si>
    <t>已脱贫户</t>
  </si>
  <si>
    <t>女儿就读于华池一中高三，儿子就读于华池一中高一，妻子患有贫血，长年服药，生活困难。</t>
  </si>
  <si>
    <t>李庄村白草川组</t>
  </si>
  <si>
    <t>魏学有</t>
  </si>
  <si>
    <t>今年干旱，造成12亩玉米全部受灾，损失严重，导致家庭生活困难。</t>
  </si>
  <si>
    <t>李庄村胡庄组</t>
  </si>
  <si>
    <t>王建宗</t>
  </si>
  <si>
    <t>妻子患有椎基底供血不足，胆囊息肉住院治疗花费自付1351元，家庭生活困难。</t>
  </si>
  <si>
    <t>李庄村贾河组</t>
  </si>
  <si>
    <t>白成洋</t>
  </si>
  <si>
    <t>儿子被兰州理工大学设计艺术院录取，妻子患高血压，脑梗阻，生活困难。</t>
  </si>
  <si>
    <t>丁孝利</t>
  </si>
  <si>
    <t>大女儿就读于兰州外语职业学院，二女儿就读于北京林业学院，家庭生活困难。</t>
  </si>
  <si>
    <t>柳湾村陈河组</t>
  </si>
  <si>
    <t>叶如海</t>
  </si>
  <si>
    <t>因妻子手被电器割伤、骨折，在医院做手术花费较大，花费自付2864元，家中生活困难。</t>
  </si>
  <si>
    <t>柳湾村柳湾组</t>
  </si>
  <si>
    <t>田占学</t>
  </si>
  <si>
    <t>因妻子患有颅骨肿瘤、脑水肿，花费自付10685.2元，家庭经济收入低，生活困难。</t>
  </si>
  <si>
    <t>温怀新</t>
  </si>
  <si>
    <t>因本人患有皮肤病，长期在外看病，花费8112元，家中生活困难。</t>
  </si>
  <si>
    <t>柳湾村田桥组</t>
  </si>
  <si>
    <t>田德广</t>
  </si>
  <si>
    <t>因妻子患有高血压、风湿性关节炎、盆腔炎等多种疾病，自付费用1653元，家庭生活困难。</t>
  </si>
  <si>
    <t>柳湾村阳山庄组</t>
  </si>
  <si>
    <t>高生科</t>
  </si>
  <si>
    <t>四类低保户</t>
  </si>
  <si>
    <t>因妻子听力三级残疾，两个女儿上大学，儿子考入陇东学院，家庭支出大，生活困难。</t>
  </si>
  <si>
    <t>孙家川村白家川组</t>
  </si>
  <si>
    <t>张耀明</t>
  </si>
  <si>
    <t>本人患有脑梗死、胆结石，近来得病住院自付3905.35元，造成家庭生活困难。</t>
  </si>
  <si>
    <t>孙家川村山根底组</t>
  </si>
  <si>
    <t>张继荣</t>
  </si>
  <si>
    <t>本人儿子张超上大学，花费大，家庭生活困难，造成生活困难。</t>
  </si>
  <si>
    <t>田庄村阳庄组</t>
  </si>
  <si>
    <t>苏永德</t>
  </si>
  <si>
    <t>本人患有糖尿病性视网膜病变，自付费用近两千余元，家庭无经济收入困难。</t>
  </si>
  <si>
    <t>张川玉</t>
  </si>
  <si>
    <t>因家中起火，造成家电烧坏，窑顶裂缝，经济损失达八千多元，老两口无收入，家庭困难</t>
  </si>
  <si>
    <t>张志英</t>
  </si>
  <si>
    <t>本人患有高血压病2级和双膝关节炎，自付费用1000元，无劳动能力，生活困难。</t>
  </si>
  <si>
    <t>土坪村东岔组</t>
  </si>
  <si>
    <t>宋瑞平</t>
  </si>
  <si>
    <t>本人患有脑梗塞，自付费用4900余元，家庭经济困难</t>
  </si>
  <si>
    <t>土坪村屈堡子组</t>
  </si>
  <si>
    <t>付志兵</t>
  </si>
  <si>
    <t>母亲患有脑梗死，自付费用1600余元，造成家庭经济困难</t>
  </si>
  <si>
    <t>杨岔村闫岔组</t>
  </si>
  <si>
    <t>郭生芳</t>
  </si>
  <si>
    <t>本人胆囊息肉做了手术，自付费用1500元，医疗费用较大，长期吃药，家庭经济困难。</t>
  </si>
  <si>
    <t>张川村柴畔组</t>
  </si>
  <si>
    <t>白占军</t>
  </si>
  <si>
    <t>母亲年迈患急性膀胱炎、高血压等病，治疗花费4000余元。</t>
  </si>
  <si>
    <t>张川村高石崖组</t>
  </si>
  <si>
    <t>周向银</t>
  </si>
  <si>
    <t>本人及妻子患病，无劳动能力，孙女周文艳，孙子周文斌系孤儿，周文艳被陇东学院录取，供读书负担重。</t>
  </si>
  <si>
    <t>张川村索梁组</t>
  </si>
  <si>
    <t>白会芳</t>
  </si>
  <si>
    <t>本人及儿媳患病，住院治疗自付费用7200余元。</t>
  </si>
  <si>
    <t>索光耀</t>
  </si>
  <si>
    <t>父亲患急性脑血管病，住院治疗自付费用4000余元。</t>
  </si>
  <si>
    <t>张岭子村南沟组</t>
  </si>
  <si>
    <t>赵兴强</t>
  </si>
  <si>
    <t>妻子高得兰胳膊神经损伤，腰结骨骨折，自付费用3200余元，造成家庭经济困难。</t>
  </si>
  <si>
    <t>张岭子村张岭子组</t>
  </si>
  <si>
    <t>张学连</t>
  </si>
  <si>
    <t>本人患有脑梗、慢性支气管炎，自付费用1000余元，无劳动能力，造成家庭经济困难。</t>
  </si>
  <si>
    <t>南关社区花苑小区A-3-202</t>
  </si>
  <si>
    <t>景维涛</t>
  </si>
  <si>
    <t>非农业</t>
  </si>
  <si>
    <t>城市低保</t>
  </si>
  <si>
    <t>儿子就读青岛大学，学费每年8100元，女儿上幼儿园，妻子无业，生活困难。</t>
  </si>
  <si>
    <t>南关社区土地局家属楼2-402</t>
  </si>
  <si>
    <t>窦艳梅</t>
  </si>
  <si>
    <t>低保边缘家庭</t>
  </si>
  <si>
    <t>离异，女儿就读于广州工商学院，儿子上高三，支出大，生活困难。</t>
  </si>
  <si>
    <t>北关社区电力局家属楼111室</t>
  </si>
  <si>
    <t>王勇</t>
  </si>
  <si>
    <t>本人及妻子下岗无业，无固定收入来源，孩子2021年考入甘肃政法大学，家庭生活困难。</t>
  </si>
  <si>
    <t>北关社区东苑二小区1号楼4单元401</t>
  </si>
  <si>
    <t>王小梅</t>
  </si>
  <si>
    <t>本人无业及离异，无固定收入来源，孩子杜江楠就读于陕西服装工程学院，家庭困难。</t>
  </si>
  <si>
    <t>北关社区东苑二小区3号楼1单元202</t>
  </si>
  <si>
    <t>李宏玲</t>
  </si>
  <si>
    <t>本人无业，无固定收入来源，孩子杜超在兰州交通大学就读，家庭生活困难。</t>
  </si>
  <si>
    <t>北关社区东苑二小区9号楼1单元201</t>
  </si>
  <si>
    <t>黄海龙</t>
  </si>
  <si>
    <t>本人及妻子无业，无固定收入来源，孩子黄煜媛考入庆阳职业技术学院，家庭困难。</t>
  </si>
  <si>
    <t>北关社区东苑小区小区7号楼351</t>
  </si>
  <si>
    <t>康玉梅</t>
  </si>
  <si>
    <t>本人三级精神残疾，父亲魏文海二级肢体残疾，孩子魏宝国2021年7月考入宁夏大学，家庭生活困难。</t>
  </si>
  <si>
    <t>北关社区东苑小区小区廉租楼261</t>
  </si>
  <si>
    <t>米海燕</t>
  </si>
  <si>
    <t>本人及丈夫无业，无经济来源，孩子孟彤彤2021年考入天津城建大学，家庭生活困难。</t>
  </si>
  <si>
    <t>北关社区二轻公司家属楼2单元402</t>
  </si>
  <si>
    <t>谭书龙</t>
  </si>
  <si>
    <t>本人及丈夫下岗失业，孩子谭亚鹏2021年考入泉州信息工程学院，家庭困难。</t>
  </si>
  <si>
    <t>北关社区华吴路麻咀巷37号</t>
  </si>
  <si>
    <t>杨建丁</t>
  </si>
  <si>
    <t>女儿杨敏在陇东学院就读，儿子杨童2021年7月考入甘肃农业大学，家庭生活困难。</t>
  </si>
  <si>
    <t>北关社区柔庙路19号</t>
  </si>
  <si>
    <t>封玉霞</t>
  </si>
  <si>
    <t>本人无业，孩子张华阳2021年7月考入兰州财经大学，无固定收入来源，家庭生活困难。</t>
  </si>
  <si>
    <t>北关社区西和小区东巷10号</t>
  </si>
  <si>
    <t>冯龙梅</t>
  </si>
  <si>
    <t>本人及丈夫无业，无固定收入来源，女儿刘国瑞在兰州外语职业学院就读，女儿刘国丽在四川电影学院就读，家庭生活困难。</t>
  </si>
  <si>
    <t>北关社区张湾自然村53号</t>
  </si>
  <si>
    <t>豆淑萍</t>
  </si>
  <si>
    <t>本人患宫腔粘连中度手术，花费2000余元，造成家庭生活困难。</t>
  </si>
  <si>
    <t>樊庄村杜湾子组</t>
  </si>
  <si>
    <t>赵小龙</t>
  </si>
  <si>
    <t>赵玲玲</t>
  </si>
  <si>
    <t>因父亲患腰椎间盘突出、骨质增生，不能干重体力活，长期服药，本人今年考上兰州工商学院，学费及生活费支出较大，生活非常困难。</t>
  </si>
  <si>
    <t>樊庄村大庄组</t>
  </si>
  <si>
    <t>李天旭</t>
  </si>
  <si>
    <t>本人患甲亢，妻子患慢性病，夫妻二人长期服药，加之今年天气干旱，农作物严重受灾，收入锐减，生活已十分困难。</t>
  </si>
  <si>
    <t>李晓红</t>
  </si>
  <si>
    <t>本人患肝硬化，长期服药，定期复查，女儿在读高中，家中收入来源少，支出大，生活非常困难。</t>
  </si>
  <si>
    <t>乔崾岘村姬崾岘组</t>
  </si>
  <si>
    <t>杨永青</t>
  </si>
  <si>
    <t>特困人员</t>
  </si>
  <si>
    <t>本人系特困供养对象，因患肛周囊肿在县医院门诊进行手术治疗，花费较大，生活困难。</t>
  </si>
  <si>
    <t>乔崾岘村乔崾岘组</t>
  </si>
  <si>
    <t>胡玉海</t>
  </si>
  <si>
    <t>胡妮妮</t>
  </si>
  <si>
    <t>本人今年考入甘肃中医药大学，学费及生活费需要大笔开支，弟弟还在读初中，今年天气干旱庄稼严重受灾，损失惨重，生活非常困难。</t>
  </si>
  <si>
    <t>高河村雷阳湾组</t>
  </si>
  <si>
    <t>刘建粉</t>
  </si>
  <si>
    <t>本人因患右肺下叶炎性假瘤，在解放军第四军医大学唐都医院住院手术治疗，花费近十万元，家中收入来源少，生活非常困难。</t>
  </si>
  <si>
    <t>黄大湾村黄老庄组</t>
  </si>
  <si>
    <t>侯富珍</t>
  </si>
  <si>
    <t>本人患脑梗死后遗症、高血压多年，长期服药，医药花费大，夫妻二人年老多病，无劳动能力，生活非常困难。</t>
  </si>
  <si>
    <t>肖掌村蔡掌组</t>
  </si>
  <si>
    <t>孟海成</t>
  </si>
  <si>
    <t>李会香</t>
  </si>
  <si>
    <t>本人年过六旬，长期患有肺气肿，腰椎间盘突出，经常服药，今年还住院治疗一次，花费较大，加之今年旱灾收成不会，生活非常困难。</t>
  </si>
  <si>
    <t>肖掌村桥沟良组</t>
  </si>
  <si>
    <t>赵兵红</t>
  </si>
  <si>
    <t>夫妻二人打零工，收入微薄，今年女儿考上吉林大学，儿子考上华池一中，两个孩子学费及生活费花费较大，生活非常困难。</t>
  </si>
  <si>
    <t>田掌塬村大塬组</t>
  </si>
  <si>
    <t>王翠琴</t>
  </si>
  <si>
    <t>本人身患后循环缺血、肺炎等病，长期服药，今年还在市医院住院治疗一次，花费较大，生活非常困难。</t>
  </si>
  <si>
    <t>谢秀琴</t>
  </si>
  <si>
    <t>本人患脑梗死、急性心肌梗死、冠心病等多种疾病，今年住院6次急性治疗，花费较大，生活非常困难。</t>
  </si>
  <si>
    <t>悦乐村李家湾组</t>
  </si>
  <si>
    <t>田浩璋</t>
  </si>
  <si>
    <t>贺占会</t>
  </si>
  <si>
    <t>本人患骨性关节炎在县医院住院进行手术治疗，花费几万元，丈夫患冠心病、肺气肿，长期服药，生活非常困难。</t>
  </si>
  <si>
    <t>悦乐村建沟门组</t>
  </si>
  <si>
    <t>张武成</t>
  </si>
  <si>
    <t>本人患肠梗阻、支气管炎等病，妻子患难治性心力衰竭、肺源性心脏病，夫妻二人多次住院治疗，花费较大，生活非常困难。</t>
  </si>
  <si>
    <t>张建</t>
  </si>
  <si>
    <t>本人妻子患病住院，花费较大，因天气干旱，导致庄稼受灾严重绝收，儿媳照顾三个孩子上学，受疫情影响，儿子务工收入不稳定，收入来源少，生活非常困难。</t>
  </si>
  <si>
    <t>张桥村鱼洼塬组</t>
  </si>
  <si>
    <t>李凤柱</t>
  </si>
  <si>
    <t>本人二级多重残疾，无劳动能力，今年因患静脉曲张性溃疡住院治疗，花费较大，生活非常困难。</t>
  </si>
  <si>
    <t>张桥村张桥组</t>
  </si>
  <si>
    <t>杨学红</t>
  </si>
  <si>
    <t>张巧会</t>
  </si>
  <si>
    <t>本人腿疼多年，辗转求医，多次检查，今年7月在西安市红会医院进行关节手术治疗，出院至今定期复查并进行康复治疗，长期服药，今年以来治疗花费近十万元，家中收入来源少，生活非常困难。</t>
  </si>
  <si>
    <t>新堡村王湾子组</t>
  </si>
  <si>
    <t>王举忠</t>
  </si>
  <si>
    <t>本人患膀胱癌，多次住院并进行化疗治疗，花费较大，生活非常困难。</t>
  </si>
  <si>
    <t>新堡村树掌组</t>
  </si>
  <si>
    <t>李长荣</t>
  </si>
  <si>
    <t>因妻子肢体、听力二级残疾，并患有腰椎间盘突出症，无法劳动，长期治疗花费较大，生活非常困难。</t>
  </si>
  <si>
    <t>新堡村郭塬组</t>
  </si>
  <si>
    <t>武军</t>
  </si>
  <si>
    <t>本人患高血压长期服药，今年患带状疱疹住院治，花费较大，孙子肢体一级残疾，收入来源少，生活非常困难。</t>
  </si>
  <si>
    <t>新堡村王桥组</t>
  </si>
  <si>
    <t>庞兴帮</t>
  </si>
  <si>
    <t>一类低保户</t>
  </si>
  <si>
    <t>本人患糖尿病、冠心病等多种疾病，常年服药，今年还住院治疗一次，医药支出较大，生活非常困难。</t>
  </si>
  <si>
    <t>新堡村赵洼子组</t>
  </si>
  <si>
    <t>钟升录</t>
  </si>
  <si>
    <t>刘正芬</t>
  </si>
  <si>
    <t>本人肢体三级残疾，妻子患有心脏病，心脏支架术后，今年住院治疗一次，医疗花费较大，生活非常困难。</t>
  </si>
  <si>
    <t>新堡村马登塬组</t>
  </si>
  <si>
    <t>倪彩兰</t>
  </si>
  <si>
    <t>本人患慢性糜烂性胃炎及心脏病，长期服药，今年还住院治疗几次，医药花费较大，生活非常困难。</t>
  </si>
  <si>
    <t>新堡村陈塬组</t>
  </si>
  <si>
    <t>陈树军</t>
  </si>
  <si>
    <t>本人患冠心病、静脉血管萎缩，妻子患高血压，女儿多重残疾，长期卧床生活不能自理，因灾导致家中窑洞裂缝漏水严重，维修花费大，生活非常困难。</t>
  </si>
  <si>
    <t>新堡村辛沟门组</t>
  </si>
  <si>
    <t>苟建忠</t>
  </si>
  <si>
    <t>妻子患胆囊结石8月在县医院住院治疗，花费较大，家中意外死亡2头牛，损失惨重，生活非常困难。</t>
  </si>
  <si>
    <t>张风義</t>
  </si>
  <si>
    <t>张怀林</t>
  </si>
  <si>
    <t>本人肢体四级残疾，妻子患紫癜性肾炎，长期服药，两个孩子上大学，花费大，收入来源少，生活非常困难。</t>
  </si>
  <si>
    <t>新堡村杨田掌组</t>
  </si>
  <si>
    <t>王志祥</t>
  </si>
  <si>
    <t>本人患慢性萎缩性胃炎，妻子肢体四级残疾也患胃炎，儿子智力二级残疾，儿媳患腹腔包裹积液，家庭医药花费大，生活非常困难。</t>
  </si>
  <si>
    <t>黄占国</t>
  </si>
  <si>
    <t>妻子患慢性阻塞性肺疾病，儿媳患癫痫，长期服药，孙女考上大学，学费及生活费花费较大，家庭收入来源少，生活非常困难。</t>
  </si>
  <si>
    <t>缑文显</t>
  </si>
  <si>
    <t>本人患肝恶性肿瘤多年，长期服药，今年住院治疗一次，医疗花费大，因旱灾收成不好，收入来源少，生活非常困难。</t>
  </si>
  <si>
    <t>王爱民</t>
  </si>
  <si>
    <t>妻子因异常子宫出血住院治疗并长期服药，花费较大，女儿在上学，收入来源少，生活非常困难。</t>
  </si>
  <si>
    <t>李和平</t>
  </si>
  <si>
    <t>陈巧梅</t>
  </si>
  <si>
    <t>本人患脑梗、高血压等病，长期服药，今年还住院治疗一次，医药花费较大，家中收入来源少，生活非常困难。</t>
  </si>
  <si>
    <t>鸭洼村白家渠组</t>
  </si>
  <si>
    <t>甘续贤</t>
  </si>
  <si>
    <t>佘世梅</t>
  </si>
  <si>
    <t>本人患肾盂肿瘤，手术治疗，后续仍需长期化疗，丈夫肢体四级残疾因摔伤卧病在床，孙子意外导致胳膊骨折无法劳动，家中收入低，支出大，生活非常困难。</t>
  </si>
  <si>
    <t>店坪村玄沟门组</t>
  </si>
  <si>
    <t>高花</t>
  </si>
  <si>
    <t>本人在家干活时不慎导致右胫骨骨折，住院花费较大，一时无法劳动，无收入来源，生活非常困难。</t>
  </si>
  <si>
    <t>店坪村玄勿掌组</t>
  </si>
  <si>
    <t>刘治科</t>
  </si>
  <si>
    <t>妻子患多发性脑梗死，长期服药，今年住院治疗两次，花费较大，生活来源少，生活非常困难。</t>
  </si>
  <si>
    <t>店坪村柳沟门组</t>
  </si>
  <si>
    <t>王文兴</t>
  </si>
  <si>
    <t>李占明</t>
  </si>
  <si>
    <t>本人突发脑出血致偏瘫，在县医院住院治疗十五天，后又在市中医院康复治疗三个月至今未愈，花费大，生活非常困难。</t>
  </si>
  <si>
    <t>店坪村铁庄组</t>
  </si>
  <si>
    <t>杨庆锋</t>
  </si>
  <si>
    <t>本人患肝硬化，在中国人民解放军联勤保障部队第九四零医院住院治疗二十多天，花费较大，生活非常困难。</t>
  </si>
  <si>
    <t>温台村高渠组</t>
  </si>
  <si>
    <t>程怀军</t>
  </si>
  <si>
    <t>本人患心脏病、糖尿病、高血压等多种疾病，长期服药，今年8月住院半个月，花费两万多元，孙子上大学，花费较大，生活非常困难。</t>
  </si>
  <si>
    <t>张建财</t>
  </si>
  <si>
    <t>本人患白癜风，妻子患高血压、颈椎病等多种慢性疾病，二人长期服药，女儿考上大学，学费及生活费支出大，家中收入来源少，生活非常困难。</t>
  </si>
  <si>
    <t>香山塬村侯家塬组</t>
  </si>
  <si>
    <t>候秉权</t>
  </si>
  <si>
    <t>本人患有胰腺肿瘤，花费巨大。</t>
  </si>
  <si>
    <t>杨寺岔村杨寺岔组</t>
  </si>
  <si>
    <t>程生元</t>
  </si>
  <si>
    <t>本人发生交通事故，肋骨骨折，花费大。</t>
  </si>
  <si>
    <t>杨寺岔村庙咀组</t>
  </si>
  <si>
    <t>郝有洲</t>
  </si>
  <si>
    <t>长女郝娅妮考录苏州大学医学部生物信息学专业，家中供养三个学生，开支大。</t>
  </si>
  <si>
    <t>杨寺岔村西沟组</t>
  </si>
  <si>
    <t>曾彦荣</t>
  </si>
  <si>
    <t>本人患脑梗，高血压，过敏性皮炎，自付1248元。生活困难。</t>
  </si>
  <si>
    <t>王殿有</t>
  </si>
  <si>
    <t>本人肢体四级残疾，妻子肢体二级，本人患带状疱疹，住院花费大，年迈无劳力。</t>
  </si>
  <si>
    <t>杨寺岔村焦台组</t>
  </si>
  <si>
    <t>唐立贵</t>
  </si>
  <si>
    <t>次子唐华鹏考录兰州财经大学，上学开支大，生活困难。</t>
  </si>
  <si>
    <t>郭粉兵</t>
  </si>
  <si>
    <t>儿子郭志峰考录湖南农业大学，学费及生活费开支大。</t>
  </si>
  <si>
    <t>李军</t>
  </si>
  <si>
    <t>长子李治佳考录甘肃林业职业技术学院，入学花费大。</t>
  </si>
  <si>
    <t>郭粉军</t>
  </si>
  <si>
    <t>长女郭婷考录海口经济学院，入学开支大。</t>
  </si>
  <si>
    <t>罗得强</t>
  </si>
  <si>
    <t>本人脑梗死，住院花费大，儿子肢体四级残疾。生活困难。</t>
  </si>
  <si>
    <t>城壕村阳砭组</t>
  </si>
  <si>
    <t>李丽丽</t>
  </si>
  <si>
    <t>儿子考录河西学院，家中供养三个大学生，开支大，收入低。</t>
  </si>
  <si>
    <t>城壕村寺沟门组</t>
  </si>
  <si>
    <t>李志刚</t>
  </si>
  <si>
    <t>儿子就读于华池一中，长女就读于陇东学院，靠种地，打零工维持生活，收入微薄。</t>
  </si>
  <si>
    <t>太阳村封岔组</t>
  </si>
  <si>
    <t>马金成</t>
  </si>
  <si>
    <t>小女患哮喘，住院花费大。</t>
  </si>
  <si>
    <t>定汉村定汉组</t>
  </si>
  <si>
    <t>戴库</t>
  </si>
  <si>
    <t>妻子患脑出血，高血压，在医院治疗，花费大。长子戴明明智力一级残疾。</t>
  </si>
  <si>
    <t>定汉村麻岭塬组</t>
  </si>
  <si>
    <t>黄占军</t>
  </si>
  <si>
    <t>妻子患关节炎，置换膝盖花费大，经济拮据。</t>
  </si>
  <si>
    <t>戴旺</t>
  </si>
  <si>
    <t>之子患有银屑病，常年吃药打针治疗，花费大。</t>
  </si>
  <si>
    <t>火连湾村蒋八塬组</t>
  </si>
  <si>
    <t>王居有</t>
  </si>
  <si>
    <t>本人患肝硬化，住院花费大，我劳动能力，儿子现在平凉服刑，妻子照顾孙子上学。无收入来源，生活困难。</t>
  </si>
  <si>
    <t>张川村郭塬组</t>
  </si>
  <si>
    <t>刘莲花</t>
  </si>
  <si>
    <t>女儿宫颈癌术后长期治疗，花费大，还有两个孙子需要抚养。</t>
  </si>
  <si>
    <t>张川村新集组</t>
  </si>
  <si>
    <t>杨志乾</t>
  </si>
  <si>
    <t>女儿考录兰州文理学院，儿子就读初中三年级，妻子肢体三级残疾。生活困难。</t>
  </si>
  <si>
    <t>余家砭村甘掌湾组</t>
  </si>
  <si>
    <t>陈东</t>
  </si>
  <si>
    <t>车祸造成骨折，手术花费大，暂无劳动力。</t>
  </si>
  <si>
    <t>李志山</t>
  </si>
  <si>
    <t>女儿考录甘肃林业职业学院，长女就读天水师范学院，儿子就读柔远初中。花费大，生活困难。</t>
  </si>
  <si>
    <t>张君谋</t>
  </si>
  <si>
    <t>儿子考录湖北襄阳职业技术学院，入学花费大。</t>
  </si>
  <si>
    <t>城壕村城壕组</t>
  </si>
  <si>
    <t>张培栋</t>
  </si>
  <si>
    <t>女儿考录甘肃医学院，开支大，经济紧张。</t>
  </si>
  <si>
    <t>城壕村庙山塬组</t>
  </si>
  <si>
    <t>赵庆福</t>
  </si>
  <si>
    <t>城壕村赵湾组</t>
  </si>
  <si>
    <t>袁向军</t>
  </si>
  <si>
    <t>儿子考录西北师范大学，开支大，经济困难。</t>
  </si>
  <si>
    <t>庄科村桥沟组</t>
  </si>
  <si>
    <t>庞应聪</t>
  </si>
  <si>
    <t>妻子患结节性甲状腺肿，住院花费大。</t>
  </si>
  <si>
    <t>白占东</t>
  </si>
  <si>
    <t>白治权</t>
  </si>
  <si>
    <t>本人患有先天性血友病A，治疗花费大。</t>
  </si>
  <si>
    <t>中塬村冯家塬组</t>
  </si>
  <si>
    <t>黄银</t>
  </si>
  <si>
    <t>本人患有肺恶性肿瘤，住院花费大，儿子言语一级残疾，儿媳肢体四级残疾。家中还有孙子需要照顾。</t>
  </si>
  <si>
    <t>中塬村花麻塬组</t>
  </si>
  <si>
    <t>王永虎</t>
  </si>
  <si>
    <t>王福</t>
  </si>
  <si>
    <t>本人意外摔伤，置换髋关节花费大。</t>
  </si>
  <si>
    <t>火连湾村南沟组</t>
  </si>
  <si>
    <t>张文钰</t>
  </si>
  <si>
    <t>本人患有腰椎间盘突出，骨质增生，住院治疗花费大，无法从事体力劳动。</t>
  </si>
  <si>
    <t>火连湾村四咀塬组</t>
  </si>
  <si>
    <t>田建珍</t>
  </si>
  <si>
    <t>本人患有下肢静脉血栓形成的原发性双侧膝关节病，住院花费大，自付2182元。</t>
  </si>
  <si>
    <t>候秉明</t>
  </si>
  <si>
    <t>本人患哮喘-慢阻肺，住院花费较大，生活困难。</t>
  </si>
  <si>
    <t>香山塬村王学良组</t>
  </si>
  <si>
    <t>尚兴春</t>
  </si>
  <si>
    <t>母亲患关节炎，关节内翻畸形等疾病，住院花费大，经济困难。</t>
  </si>
  <si>
    <t>崔志强</t>
  </si>
  <si>
    <t>母亲左髌骨骨折，住院花费大，经济困难。</t>
  </si>
  <si>
    <t>刘金涛</t>
  </si>
  <si>
    <t>辛秀珍</t>
  </si>
  <si>
    <t>意外摔倒，左髌骨骨折，住院花费大，生活困难。</t>
  </si>
  <si>
    <t>太阳村大庄组</t>
  </si>
  <si>
    <t>郑明奇</t>
  </si>
  <si>
    <t>本人不慎摔伤，造成右胫骨粉碎性骨折，住院报销后花费大，生活困难。</t>
  </si>
  <si>
    <t>牛家塬村白家塬组</t>
  </si>
  <si>
    <t>李满湖</t>
  </si>
  <si>
    <t>本人患脑梗死，冠心病，住院治疗花费大。</t>
  </si>
  <si>
    <t>牛家塬村北塬组</t>
  </si>
  <si>
    <t>王外红</t>
  </si>
  <si>
    <t>住房捱面塌落，损失近6万元，供养三个子女上学，经济困难。</t>
  </si>
  <si>
    <t>高台村田洼子组</t>
  </si>
  <si>
    <t>周德红</t>
  </si>
  <si>
    <t>儿子周彦广今年考入兰石化，学费及生活费支出大，生活困难</t>
  </si>
  <si>
    <t>朱海娥</t>
  </si>
  <si>
    <t>本人患肝恶性肿瘤、糠尿病性足病，儿子坐牢，孙子上八年级，生活困难。</t>
  </si>
  <si>
    <t>高台村紫坊河组</t>
  </si>
  <si>
    <t>史光林</t>
  </si>
  <si>
    <t>大女儿石巧霞就读于襄阳职业技术学院，家庭学费及生活费支出大，生活困难</t>
  </si>
  <si>
    <t>高台村高台组</t>
  </si>
  <si>
    <t>白保强</t>
  </si>
  <si>
    <t>儿子白元飞在陇南师范学院上学，学费及生活费支出大，大儿子无业，父母年龄大，生活困难</t>
  </si>
  <si>
    <t>高台村李沟门组</t>
  </si>
  <si>
    <t>康玉鹏</t>
  </si>
  <si>
    <t>本人听力一级残疾，儿子在华池县职中上学，学费及生活费支出大，生活困难</t>
  </si>
  <si>
    <t>尚怀有</t>
  </si>
  <si>
    <t>妻子去世多年，女儿尚艳玲就读于甘肃卫生职业学院，学费及生活费支出大，生活困难</t>
  </si>
  <si>
    <t>高台村郭峁畔组</t>
  </si>
  <si>
    <t>张高发</t>
  </si>
  <si>
    <t>孙子张彩云在陇东学院上学，孙子张彩龙今年考入兰州财经学院，孙女张彩荣上高中，学费及生活费支出大，生活困难</t>
  </si>
  <si>
    <t>马文喜</t>
  </si>
  <si>
    <t>本人几年前车祸，现在有得了糖尿病，儿子在庆阳女子职业技术学院就读，学费及生活费支出大，生活困难</t>
  </si>
  <si>
    <t>杨金生</t>
  </si>
  <si>
    <t>儿子杨涛涛今年考入南京信息职业技术学院，学费及生活费支出大，生活困难</t>
  </si>
  <si>
    <t>白正兵</t>
  </si>
  <si>
    <t>女儿白芳芳肢体四级残疾，华池职中学生，女儿白楠楠在华池一中就读，学费及生活费支出大，生活困难</t>
  </si>
  <si>
    <t>张占龙</t>
  </si>
  <si>
    <t>儿子张旗在华池县职业学校上学，学费及生活费支出大，生活困难</t>
  </si>
  <si>
    <t>刘永虎</t>
  </si>
  <si>
    <t>儿子在兰州石化就读，学费及生活费支出大，生活困难</t>
  </si>
  <si>
    <t>高台村清水沟组</t>
  </si>
  <si>
    <t>薛秀旺</t>
  </si>
  <si>
    <t>儿子薛小明在甘肃医学院就读，学费及生活费支出大，生活困难</t>
  </si>
  <si>
    <t>王生贵</t>
  </si>
  <si>
    <t>儿子王涛就读于华池一中高三，学费及生活费支出大，生活困难</t>
  </si>
  <si>
    <t>高台村马莲岔组</t>
  </si>
  <si>
    <t>李世财</t>
  </si>
  <si>
    <t>大儿子上大学，二儿子今年考入重庆工商职业学院，三儿子上初中，四儿子上小学，学费及生活费支出大，生活困难</t>
  </si>
  <si>
    <t>高台村高清组</t>
  </si>
  <si>
    <t>高启旺</t>
  </si>
  <si>
    <t>妻子张进平患类风湿性关节炎、肺结节病、贫血等，学费及生活费支出大，生活困难</t>
  </si>
  <si>
    <t>高志宏</t>
  </si>
  <si>
    <t>女儿高蓉蓉今年考入酒泉职业技术学院，学费及生活费支出大，生活困难</t>
  </si>
  <si>
    <t>段义红</t>
  </si>
  <si>
    <t>妻子白生平患有带状疱疹，学费及生活费支出大，生活困难</t>
  </si>
  <si>
    <t>刘常生</t>
  </si>
  <si>
    <t>妻子刘生爱患有盆腔炎、子宫肌瘤，支出大，生活困难</t>
  </si>
  <si>
    <t>高海洋</t>
  </si>
  <si>
    <t>女儿高凡帆就读于中国民航大学，学费及生活费支出大，生活困难</t>
  </si>
  <si>
    <t>薛亮亮</t>
  </si>
  <si>
    <t>女儿薛冬艳今年考入西安翻译学院，学费及生活费支出大，生活困难</t>
  </si>
  <si>
    <t>段小军</t>
  </si>
  <si>
    <t>父母均八十对岁，本人肢体一级残疾且瘫痪在床，需要人照顾，儿子今年考入兰州现代职业学院，无收入来源，生活困难。</t>
  </si>
  <si>
    <t>白马庙村杨川沟组</t>
  </si>
  <si>
    <t>郭建发</t>
  </si>
  <si>
    <t>儿子郭伟就读于大连理工大学，学费及生活费支出大，生活困难，</t>
  </si>
  <si>
    <t>白马庙村新庄组</t>
  </si>
  <si>
    <t>张俊成</t>
  </si>
  <si>
    <t>长女张丽今年考入陇东学院，学费及生活费支出大，生活困难。</t>
  </si>
  <si>
    <t>白马庙村王岭子组</t>
  </si>
  <si>
    <t>刘月礼</t>
  </si>
  <si>
    <t>本人患有动脉硬化性心脏病、心脏瓣膜置换术后，住院治疗花费较大，造成生活困难。</t>
  </si>
  <si>
    <t>白马庙村全庄组</t>
  </si>
  <si>
    <t>陈海军</t>
  </si>
  <si>
    <t>儿子患贫血、慢性乙型病毒性肝炎，治疗花费大，且就读于华池一中高二，学费及生活费支出大，造成生活困难。</t>
  </si>
  <si>
    <t>白马庙村牛王台组</t>
  </si>
  <si>
    <t>王艳红</t>
  </si>
  <si>
    <t>长女赵彩妮专升本，毕业赵志蓉就读于北京科技大学附属学院、赵志蕊就读于华池一中，学费及生活费支出大，造成生活困难。</t>
  </si>
  <si>
    <t>赵怀刚</t>
  </si>
  <si>
    <t>儿媳张娜剖宫产，住院治疗花费较大，造成生活困难。</t>
  </si>
  <si>
    <t>孟海兰</t>
  </si>
  <si>
    <t>外孙女许婷婷今年考入兰州科技职业学院，学费及生活费支出大，造成生活困难。</t>
  </si>
  <si>
    <t>王明奇</t>
  </si>
  <si>
    <t>女儿王静静今年考入陕西学前师范学院，学费及生活费支出大，造成生活困难。</t>
  </si>
  <si>
    <t>乔生银</t>
  </si>
  <si>
    <t>儿子乔富明今年考入甘肃畜牧工程职业技术学院，学费及生活费支出大，造成生活困难。</t>
  </si>
  <si>
    <t>张颖宝</t>
  </si>
  <si>
    <t>儿子张勇就读于张家界航空职业技术学院，学费及生活费支出大，造成生活困难。</t>
  </si>
  <si>
    <t>孟海军</t>
  </si>
  <si>
    <t>儿子孟勇今年录取于陇东学院，学费及生活费支出大，造成生活困难。</t>
  </si>
  <si>
    <t>白马庙村大台组</t>
  </si>
  <si>
    <t>张孝兵</t>
  </si>
  <si>
    <t>长子当兵，次子张五姓就读于华池职中，学费及生活费支出大，造成生活困难。</t>
  </si>
  <si>
    <t>马明贵</t>
  </si>
  <si>
    <t>本人肢体四级残疾，孙子马瑞就读于华池一中，学费及生活费支出大，造成生活困难。生活困难。</t>
  </si>
  <si>
    <t>高光前</t>
  </si>
  <si>
    <t>本人患有退行性脊柱炎，住院治疗，支出大，造成生活困难。</t>
  </si>
  <si>
    <t>荔园堡村闫洼子组</t>
  </si>
  <si>
    <t>任玉新</t>
  </si>
  <si>
    <t>女儿任艳今年录取于兰州科技职业学院，学费及生活费支出大，造成生活困难。</t>
  </si>
  <si>
    <t>白学明</t>
  </si>
  <si>
    <t>儿子白银峰今年考入新疆农业职业技术学院，学费及生活费支出大，造成生活困难。</t>
  </si>
  <si>
    <t>南梁街道</t>
  </si>
  <si>
    <t>叶建玲</t>
  </si>
  <si>
    <t>儿子张朝就读于西北师范大学，次子张栩西北师范大学，学费及生活费支出大，生活困难</t>
  </si>
  <si>
    <t>蒋塬村唐上庄组</t>
  </si>
  <si>
    <t>韩正文</t>
  </si>
  <si>
    <t>因本人患有胃恶性肿瘤，住院治疗花费较大，无劳动力无其他经济来源，生活困难，申请救助。</t>
  </si>
  <si>
    <t>柳志升</t>
  </si>
  <si>
    <t>因儿子柳晴超被甘肃能源化工职业技术学院录取，本人精神四级残疾，无劳动力无其他经济来源，生活困难，申请救助。</t>
  </si>
  <si>
    <t>蒋塬村蒋塬组</t>
  </si>
  <si>
    <t>任志军</t>
  </si>
  <si>
    <t>因本人患有慢性病，大风将屋顶掀翻导致安全住房存在隐患，维修需要大量资金，本人年龄大无劳动力无其他经济来源，生活困难，申请救助。</t>
  </si>
  <si>
    <t>蒋塬村长良组</t>
  </si>
  <si>
    <t>赵益红</t>
  </si>
  <si>
    <t xml:space="preserve"> 男</t>
  </si>
  <si>
    <t>因妻子患有肛门乳头状瘤，住院治疗花费较大，生活困难，申请救助。</t>
  </si>
  <si>
    <t>蒋塬村邹家沟组</t>
  </si>
  <si>
    <t>邹祥</t>
  </si>
  <si>
    <t>因本人患有腰间盘突出，妻子患有胆囊结石伴有其他胆囊炎，住院治疗花费较大，夫妻二人无劳动力，生活困难，申请救助。</t>
  </si>
  <si>
    <t>蒋塬村曹掌组</t>
  </si>
  <si>
    <t>慕万春</t>
  </si>
  <si>
    <t>因本人患有急性阑尾炎，孙子慕文文就读于天水师范学院，孙女慕肖肖被兰州信息科技学院录取，住院治疗、学费及生活费花费较大，家庭经济困难，申请救助。</t>
  </si>
  <si>
    <t>马河村安阳厂组</t>
  </si>
  <si>
    <t>安金祥</t>
  </si>
  <si>
    <t>因妻子患有椎基底动脉供血不全、不稳定性心绞痛，住院治疗花费较大，生活困难，申请救助。</t>
  </si>
  <si>
    <t>贺文丽</t>
  </si>
  <si>
    <t>因丈夫今年出车祸去世，本人患有高血压、颈椎病，儿子付盼盼就读于华池一中，家中无劳动力，生活困难，申请救助。</t>
  </si>
  <si>
    <t>马河村马河组</t>
  </si>
  <si>
    <t>李应科</t>
  </si>
  <si>
    <t>因妻子患有不稳定性心绞痛、急性阑尾炎、盆腔脓肿，住院治疗花费较大，生活困难，申请救助。</t>
  </si>
  <si>
    <t>马河村新庄组</t>
  </si>
  <si>
    <t>徐铎军</t>
  </si>
  <si>
    <t>因受冰雹大风影响导致搭建牛棚、草棚严重受损，经济损失严重，维修费用花费较大，经济困难，申请救助。</t>
  </si>
  <si>
    <t>五蛟村高阳砭组</t>
  </si>
  <si>
    <t>高宁</t>
  </si>
  <si>
    <t>因本人精神二级残疾、肢体二级残疾，夫妻二人年事已高无劳动力，生活困难，申请救助。</t>
  </si>
  <si>
    <t>五蛟村赵咀子组</t>
  </si>
  <si>
    <t>柴东林</t>
  </si>
  <si>
    <t>因本人患有慢性淋巴细胞白血病，住院治疗花费较大，生活困难，申请救助。</t>
  </si>
  <si>
    <t>五蛟村九条沟门组</t>
  </si>
  <si>
    <t>张会林</t>
  </si>
  <si>
    <t>因本人患有盆腔炎、宫颈炎，儿媳患有肠坏死，住院治疗花费较大，生活困难，申请救助。</t>
  </si>
  <si>
    <t>五蛟村五蛟组</t>
  </si>
  <si>
    <t>魏世昌</t>
  </si>
  <si>
    <t>因妻子膝关节退行性骨关节病，住院治疗花费较大，无劳动力无其他经济来源，生活困难，申请救助。</t>
  </si>
  <si>
    <t>方海仓</t>
  </si>
  <si>
    <t>因母亲患有缺血性心肌病、脑梗死、抑郁性精神病，住院治疗花费较大，生活困难，申请救助。</t>
  </si>
  <si>
    <t>陶庭</t>
  </si>
  <si>
    <t>因本人言语一级残疾，妻子张亚萍听力、言语一级残疾且患有阑尾炎，住院治疗花费较大，造成家庭生活困难，申请救助。</t>
  </si>
  <si>
    <t>陶兴文</t>
  </si>
  <si>
    <t>因妻子杨喜玲患有下肢静脉曲张伴脉炎，住院治疗花费较大，生活困难，申请救助。</t>
  </si>
  <si>
    <t>南湾村王桥组</t>
  </si>
  <si>
    <t>张庆斌</t>
  </si>
  <si>
    <t>因父亲去世，母亲改嫁，本人就读于甘肃中医药大学，学费及生活费花费较大，无劳动力无经济收入，造成生活困难，申请救助。</t>
  </si>
  <si>
    <t>南湾村碾掌组</t>
  </si>
  <si>
    <t>豆彦杰</t>
  </si>
  <si>
    <t>因女儿患伴有精神病性症状的重度抑郁发作，住院治疗花费较大，生活困难，申请救助。</t>
  </si>
  <si>
    <t>南湾村幸岘子组</t>
  </si>
  <si>
    <t>户秉国</t>
  </si>
  <si>
    <t>因本人肢体四级残疾，儿子户琦就读于华池一中，女儿户润润被兰州石化职业大学录取，学费及生活费花费较大，造成家庭生活困难，申请救助。</t>
  </si>
  <si>
    <t>刘阳洼村刘南沟组</t>
  </si>
  <si>
    <t>祁学友</t>
  </si>
  <si>
    <t>因儿子听力、言语一级残疾，本人患有腰间盘突出、脑动脉硬化，平时看病吃药花费较大，生活困难，申请救助。</t>
  </si>
  <si>
    <t>王殿清</t>
  </si>
  <si>
    <t>因妻子患有慢性萎缩性胃炎、腰间盘突出，住院治疗花费较大，造成经济困难，申请救助。</t>
  </si>
  <si>
    <t>刘阳洼村槐树畔组</t>
  </si>
  <si>
    <t>孙勇立</t>
  </si>
  <si>
    <t>因妻子张小平患有上颌囊肿，孙骞被湖南人文科技学院录取，住院治疗学费及生活费花费较大，生活困难，申请救助。</t>
  </si>
  <si>
    <t>刘阳洼村大韩掌组</t>
  </si>
  <si>
    <t>窦鹏飞</t>
  </si>
  <si>
    <t>因本人肢体四级残疾，窦佳茹就读于华池一中，家庭人口多劳动力少，生活困难，申请救助。</t>
  </si>
  <si>
    <t>刘阳洼村陈家掌组</t>
  </si>
  <si>
    <t>尚玉林</t>
  </si>
  <si>
    <t>因新修桩基崖面坍塌，尚天阳就读于华池职业中等专业学校，维修桩基及学费花费较大，造成家庭生活困难，申请临时救助。</t>
  </si>
  <si>
    <t>刘阳洼村刘阳洼组</t>
  </si>
  <si>
    <t>刘武荣</t>
  </si>
  <si>
    <t>因孙子刘昱昊患有先天性漏斗胸，住院治疗花费较大，生活困难，申请救助。</t>
  </si>
  <si>
    <t>刘沟岔村辘轳崾岘组</t>
  </si>
  <si>
    <t>方智红</t>
  </si>
  <si>
    <t>因本人患有不稳定性心绞痛、肺气肿，住院治疗花费较大，生活困难，申请救助。</t>
  </si>
  <si>
    <t>刘沟岔村李家畔组</t>
  </si>
  <si>
    <t>蒙世发</t>
  </si>
  <si>
    <t>因本人肢体三级残疾，妻子听力、言语一级残疾，平时看病吃药花费大，家庭经济特别困难，申请救助。</t>
  </si>
  <si>
    <t xml:space="preserve"> </t>
  </si>
  <si>
    <t>刘沟岔村刘沟岔组</t>
  </si>
  <si>
    <t>郭彦银</t>
  </si>
  <si>
    <t>因妻子患有急性脑梗死、高血压高危、左侧颈内动脉海绵窦段点状钙化斑块、梅毒，住院治疗花费较大，造成家庭经济困难，申请救助。</t>
  </si>
  <si>
    <t>刘沟岔村刘窑子组</t>
  </si>
  <si>
    <t>王治山</t>
  </si>
  <si>
    <t>因本人患有支气管炎、右肾囊肿、下肢静脉曲张，妻子患有高血压、支气管炎、腰椎间盘突出，住院治疗花费大，劳动力少无其他经济来源，生活困难，申请救助。</t>
  </si>
  <si>
    <t>刘沟岔村刘寺台组</t>
  </si>
  <si>
    <t>崔志发</t>
  </si>
  <si>
    <t>因父亲患有丘脑出血、脑室出血、呼吸衰竭，住院治疗花费巨大，无劳动力无经济收入，生活困难，申请救助。</t>
  </si>
  <si>
    <t>刘家湾村老掌塬组</t>
  </si>
  <si>
    <t>宋立鉴</t>
  </si>
  <si>
    <t>因本人肢体四级残疾，劳动力少经济收入低，生活困难，申请救助。</t>
  </si>
  <si>
    <t>张弘武</t>
  </si>
  <si>
    <t>因儿子张宝宝就读于西安科技大学研究生，学费及生活费花费较大，劳动力少经济收入低，生活困难，申请救助。</t>
  </si>
  <si>
    <t>张会存</t>
  </si>
  <si>
    <t>因本人患有肺源性心脏病，儿子患有腰椎间盘突出，住院治疗花费较大，生活困难。申请救助。</t>
  </si>
  <si>
    <t>刘家湾村刘家湾组</t>
  </si>
  <si>
    <t>王玉荣</t>
  </si>
  <si>
    <t>因污水管网破裂，导致房屋进水地基下沉，需重新修建房屋花费大，造成经济困难，申请救助。</t>
  </si>
  <si>
    <t>李广柱</t>
  </si>
  <si>
    <t>因孙女李露露肢体三级残疾，就读于陇南师范高等专科学校，本人无劳动力无经济收入，学费及生活费花费较大，生活困难，申请救助。</t>
  </si>
  <si>
    <t>刘家湾村寺沟门组</t>
  </si>
  <si>
    <t>张金儒</t>
  </si>
  <si>
    <t>因孙子张乙峰就读于黄冈师范学院，本人和妻子无劳动力无经济收入，学费及生活费花费较大，生活困难，申请救助。</t>
  </si>
  <si>
    <t>上城壕村西掌组</t>
  </si>
  <si>
    <t>邱广林</t>
  </si>
  <si>
    <t>因本人患有心力衰竭、慢性肺源性心脏病，住院治疗花费较大，无劳动力无经济收入，生活困难，申请救助。</t>
  </si>
  <si>
    <t>邱广海</t>
  </si>
  <si>
    <t>因妻子患有输尿管结石、腰椎压缩性骨折、肝血管瘤病，住院治疗花费较大，家庭经济困难，申请救助。</t>
  </si>
  <si>
    <t>杜右手村杜右手组</t>
  </si>
  <si>
    <t>杜克权</t>
  </si>
  <si>
    <t>因儿子杜磊就读于兰州理工大学读研究生，学费及生活费花费较大，造成家庭经济困难，申请救助。</t>
  </si>
  <si>
    <t>杜文</t>
  </si>
  <si>
    <t>因妻子患有扁桃体肿物，住院治疗花费较大，生活困难，申请救助。</t>
  </si>
  <si>
    <t>杜克丛</t>
  </si>
  <si>
    <t>因儿子杜超患有癫痫性精神病，住院治疗花费较大，造成经济困难，申请救助。</t>
  </si>
  <si>
    <t>杜右手村汪沟组</t>
  </si>
  <si>
    <t>杜生义</t>
  </si>
  <si>
    <t>因本人肢体二级残疾， 女儿杜珍芹就读于南昌理工学院，学费及生活费花费较大，劳动力少经济收入低，造成家庭困难，申请救助。</t>
  </si>
  <si>
    <t>杜生军</t>
  </si>
  <si>
    <t>因本人和妻子常年患病吃药，儿子杜彦龙肢体三级残疾，劳动能力少无其他经济来源，造成家庭生活困难，申请救助。</t>
  </si>
  <si>
    <t>杜克红</t>
  </si>
  <si>
    <t>因本人患有腕管综合征，住院治疗花费较大，造成家庭生活经济困难，申请救助。</t>
  </si>
  <si>
    <t>杜右手村南沟组</t>
  </si>
  <si>
    <t>赵希权</t>
  </si>
  <si>
    <t>因本人患有阴茎恶性肿瘤，住院治疗花费较大，造成生活经济困难，申请救助。</t>
  </si>
  <si>
    <t>王成录</t>
  </si>
  <si>
    <t>因孙子王磊就读于兰州文理学院，学费及生活费花费较大，造成家庭生活困难，申请救助。</t>
  </si>
  <si>
    <t>杜右手村野雀岭组</t>
  </si>
  <si>
    <t>杜克银</t>
  </si>
  <si>
    <t>因母亲患上消化道出血、失血性贫血，住院治疗花费较大，家庭人口多经济收入低，生活困难，申请救助。</t>
  </si>
  <si>
    <t>李良子村李良子组</t>
  </si>
  <si>
    <t>李兴文</t>
  </si>
  <si>
    <t>因本人患有腰椎间盘突出症、主动脉粥样硬化、双肺上叶肺气肿，住院治疗花费较大，造成家庭生活困难，申请救助。</t>
  </si>
  <si>
    <t>徐向文</t>
  </si>
  <si>
    <t>因本人患右肾结核、左肾囊肿、肝囊肿，妻子患腰椎间盘突出、冠状动脉粥样硬化性，住院治疗花费较大，生活困难，申请救助。</t>
  </si>
  <si>
    <t>李良子村户洼子组</t>
  </si>
  <si>
    <t>户俊</t>
  </si>
  <si>
    <t>因本人患有腰椎间盘突出、胆囊炎，住院治疗花费较大，造成生活困难，申请救助。</t>
  </si>
  <si>
    <t>李良子村毛沟门组</t>
  </si>
  <si>
    <t>刘玉成</t>
  </si>
  <si>
    <t>因本人年事已高，且患有高血压、冠心病、开放性手部损伤，孙女就读于五蛟初中，无劳动力无经济收入，造成家庭生活困难，申请救助。</t>
  </si>
  <si>
    <t>王文红</t>
  </si>
  <si>
    <t>因妻子李蓬红肢体一级残疾，且患有脑出血后遗症，住院治疗花费较大，造成家庭生活困难，申请救助。</t>
  </si>
  <si>
    <t>李良子村王琪组</t>
  </si>
  <si>
    <t>张生周</t>
  </si>
  <si>
    <t>因本人患有肾积水伴尿管结石，住院治疗花费较大，无劳动能力无其他经济来源，造成家庭生活困难，申请救助。</t>
  </si>
  <si>
    <t>李良子村谷洼子组</t>
  </si>
  <si>
    <t>陈占明</t>
  </si>
  <si>
    <t>因儿子陈建杰患有开放性颅内损伤，住院治疗花费较大，造成家庭生活困难，申请救助。</t>
  </si>
  <si>
    <t>吴塬村水路咀组</t>
  </si>
  <si>
    <t>姚志鹏</t>
  </si>
  <si>
    <t>因本人患有腰椎间盘突出，住院治疗花费较大，生活困难，申请救助。</t>
  </si>
  <si>
    <t>陈俊耀</t>
  </si>
  <si>
    <t>因本人视力一级残疾，我夫妻二人年事已高，无劳动力无经济收入，生活困难，申请救助。</t>
  </si>
  <si>
    <t>吴塬村周岭子组</t>
  </si>
  <si>
    <t>安建荣</t>
  </si>
  <si>
    <t>因儿子安海军患左侧足损伤，住院治疗花费较大，造成家庭生活困难，申请救助。</t>
  </si>
  <si>
    <t>马银山</t>
  </si>
  <si>
    <t>马芳芳</t>
  </si>
  <si>
    <t>因本人被重庆文理学院录取，学费及生活费花费较大，造成家庭生活困难，申请救助。</t>
  </si>
  <si>
    <t>杨咀子村杨咀子组</t>
  </si>
  <si>
    <t>方玉连</t>
  </si>
  <si>
    <t>因本人年事已高且患有高血压，平时看病吃药花费较大，无劳动力无经济收入，生活困难，申请救助。</t>
  </si>
  <si>
    <t>元城村豹子掌组</t>
  </si>
  <si>
    <t>白永龙</t>
  </si>
  <si>
    <t>户主父亲患2型呼吸衰竭，阻塞性肺气肿，住院治疗花费较大，生活困难</t>
  </si>
  <si>
    <t>元城村阳庄组</t>
  </si>
  <si>
    <t>张建华</t>
  </si>
  <si>
    <t>户主妻子患有心脏病住院治疗花费较大，家中无固定收收入</t>
  </si>
  <si>
    <t>元城村白掌组</t>
  </si>
  <si>
    <t>白文库</t>
  </si>
  <si>
    <t>家中无固定收入来源，女儿考入河西学院，学费花销较大</t>
  </si>
  <si>
    <t>元城村陈兴庄组</t>
  </si>
  <si>
    <t>高正军</t>
  </si>
  <si>
    <t>户主母亲肢体一级残疾，患脑梗死、高血压II级，常年服药花费较大，生活困难</t>
  </si>
  <si>
    <t>元城村山根底组</t>
  </si>
  <si>
    <t>高志花</t>
  </si>
  <si>
    <t>户主因急性脑梗死摔伤，导致脑溢血，住院治疗花费较大，家中收入低，生活困难</t>
  </si>
  <si>
    <t>元城村麻湾组</t>
  </si>
  <si>
    <t>周怀仁</t>
  </si>
  <si>
    <t>户主儿子上大学，学校花费较大，家中经济来源较少，生活困难</t>
  </si>
  <si>
    <t>高沟门村李圪崂组</t>
  </si>
  <si>
    <t>李希库</t>
  </si>
  <si>
    <t>因儿媳患子宫黏连，子宫腔积液，窦性心动过缓等疾病，住院治疗费用支出巨大，家中人口较多，支出大，导致生活困难。</t>
  </si>
  <si>
    <t>王德俊</t>
  </si>
  <si>
    <t>孙子因疝气做手术，花费较大，户主残疾，无劳动能力，家庭收入少，生活困难。</t>
  </si>
  <si>
    <t>高沟门村土岘子组</t>
  </si>
  <si>
    <t>罗希银</t>
  </si>
  <si>
    <t>急难型</t>
  </si>
  <si>
    <t>该户今年养殖了两头牛，在8月份却因意外死亡，损失巨大，家中仅老两口，无经济收入来源，生活困难。</t>
  </si>
  <si>
    <t>龚河村蒋岔组</t>
  </si>
  <si>
    <t>徐忠林</t>
  </si>
  <si>
    <t>因妻子患有肝病，看病支出大，导致家庭经济困难。</t>
  </si>
  <si>
    <t>老庙咀村老庙咀组</t>
  </si>
  <si>
    <t>高虎虎</t>
  </si>
  <si>
    <t>离异，独自一人照顾三个孩子上学，家庭生活全靠高虎虎一人打工维持，非常困难</t>
  </si>
  <si>
    <t>老庙咀村李堡子组</t>
  </si>
  <si>
    <t>郭海</t>
  </si>
  <si>
    <t>家庭收入低，孩子考上大学，学费及生活费支出大，导致生活困难。</t>
  </si>
  <si>
    <t>老庙咀村寨子沟组</t>
  </si>
  <si>
    <t>李占金</t>
  </si>
  <si>
    <t>母亲肢体二级残疾，生活不能自理并患病长期服药，儿子实力四级残疾，家中三个孩子上学，支出大生活困难</t>
  </si>
  <si>
    <t>杨湾湾村龙圪崂组</t>
  </si>
  <si>
    <t>龙登明</t>
  </si>
  <si>
    <t>郭锁强</t>
  </si>
  <si>
    <t>母亲郭锁强患有贫血，消化道出血，心脏病，冠心病，不稳定性心绞痛，陈旧性心肌梗死等多种疾病，治疗费用大，生活困难</t>
  </si>
  <si>
    <t>杨湾湾村杨湾湾组</t>
  </si>
  <si>
    <t>何太成</t>
  </si>
  <si>
    <t>本人年龄体弱，丧失劳动能力，无经济来源且患有慢性肺源性心脏病</t>
  </si>
  <si>
    <t>何竖昌</t>
  </si>
  <si>
    <t>妻子郭红花患有白内障，在华池县人民医院做手术，医疗费用花费大，家庭生活困难</t>
  </si>
  <si>
    <t>杨湾湾村柳树渠组</t>
  </si>
  <si>
    <t>何海忠</t>
  </si>
  <si>
    <t>赵瑞琴</t>
  </si>
  <si>
    <t>妻子赵瑞琴患有单侧膝关节骨性关节病，住院手术费用高，家庭收入低下，生活困难</t>
  </si>
  <si>
    <t>章渠子村章渠子组</t>
  </si>
  <si>
    <t>章天鹏</t>
  </si>
  <si>
    <t>母亲张建莲患有结肠发息肉，胃息肉，急性阑尾炎，多发骨髓瘤多种疾病，在兰州住院治疗两次，住院费用大，生活困难</t>
  </si>
  <si>
    <t>章渠子村杨掌组</t>
  </si>
  <si>
    <t>任生文</t>
  </si>
  <si>
    <t>妻子刘玉兰患有腰椎间盘突出，2021年8月13日住院治疗7天，住院花费大，家庭无经济来源，生活困难</t>
  </si>
  <si>
    <t>任生武</t>
  </si>
  <si>
    <t>父亲任旺动年老体衰多病，又于2021年8月11日在家失足跌倒造成右臂骨折，住院治疗费用大，生活困难</t>
  </si>
  <si>
    <t>章渠子村阳台组</t>
  </si>
  <si>
    <t>任旺海</t>
  </si>
  <si>
    <t>本人患有脑梗死，脑萎缩，颈部总动脉斑块，慢性肠炎，住院花费大，生活困难</t>
  </si>
  <si>
    <t>黄蒿掌村黄蒿掌组</t>
  </si>
  <si>
    <t>姚文亮</t>
  </si>
  <si>
    <t>本人因意外事故导致盆骨骨折，下肢及多处骨折、头面部撕脱伤，腰椎压缩性骨折，全省多处软组织损伤，住院治疗费用大，家庭生活困难</t>
  </si>
  <si>
    <t>艾蒿掌村艾蒿掌组</t>
  </si>
  <si>
    <t>方佰荣</t>
  </si>
  <si>
    <t>妻子李桂梅患有双下肢静脉曲张，窦性心动过缓，单侧膝关节骨性关节炎，住院治疗费用大，家庭生活困难</t>
  </si>
  <si>
    <t>陈仕贵</t>
  </si>
  <si>
    <t>本人患有肺部感染，焦虑状态，住院花费大，家庭生活困难</t>
  </si>
  <si>
    <t>李崾岘村李咀子组</t>
  </si>
  <si>
    <t>高峙繁</t>
  </si>
  <si>
    <t>本人患有糖尿病，妻子张贵琴患有宫颈癌，慢性肺心病，母亲高风兰患有脑梗、重度高血压，家庭医疗支出大，无经济来源，生活困难</t>
  </si>
  <si>
    <t>铁角城村范成沟组</t>
  </si>
  <si>
    <t>贺明山</t>
  </si>
  <si>
    <t>本人患有鼻腔淋巴瘤，常年治疗费用大，生活困难</t>
  </si>
  <si>
    <t>陈万喜</t>
  </si>
  <si>
    <t>妻子患有肾积水，尿结石，治疗费用大，生活困难</t>
  </si>
  <si>
    <t>铁角城村鱼掌组</t>
  </si>
  <si>
    <t>章政贤</t>
  </si>
  <si>
    <t>本人患有动眼神经麻痹，眩晕综合症，急性胃肠炎，共同性外斜视，住院费用大，生活困难</t>
  </si>
  <si>
    <t>王掌子村任岔组</t>
  </si>
  <si>
    <t>康建荣</t>
  </si>
  <si>
    <t>本人患有贫血性心脏病，慢性胃炎，医疗费用支出大，生活困难</t>
  </si>
  <si>
    <t>康建风</t>
  </si>
  <si>
    <t>本人年老多病，无劳动能力，无经济来源，生活困难</t>
  </si>
  <si>
    <t>王掌子村方湾组</t>
  </si>
  <si>
    <t>任佰银</t>
  </si>
  <si>
    <t>父母年老多病，妻子离异，孩子上大学，学费支出大，生活困难</t>
  </si>
  <si>
    <t>康建兴</t>
  </si>
  <si>
    <t>孩子上大学，学费生活费用大，收入低下，生活困难</t>
  </si>
  <si>
    <t>任佰珍</t>
  </si>
  <si>
    <t>妻子因感情纠纷离家出走多年，孩子上大学学费生活费用高，本人患腰椎病，劳动能力低下，家庭无经济来源，生活困难</t>
  </si>
  <si>
    <t>康荣</t>
  </si>
  <si>
    <t>家中两个大学生，生活学费支出大，且妻子患有子宫出血，医疗花费大，家庭收入低下，生活困难</t>
  </si>
  <si>
    <t>王掌子村李良组</t>
  </si>
  <si>
    <t>李志雄</t>
  </si>
  <si>
    <t>妻子患大病，现已瘫痪卧床，常年服药治疗，费用大，家庭收入低，生活困难</t>
  </si>
  <si>
    <t>白马村黄岔组</t>
  </si>
  <si>
    <t>黄莉</t>
  </si>
  <si>
    <t>因儿子就读于甘肃建筑职业技术学院，本人患妇科病，母亲年迈体弱多病，医疗、教育花费大。</t>
  </si>
  <si>
    <t>白马村晋掌组</t>
  </si>
  <si>
    <t>张存贺</t>
  </si>
  <si>
    <t>因本人患有胃炎、食道炎等疾病，妻子肢体三级残疾，儿子智力一级残疾</t>
  </si>
  <si>
    <t>连集村阳咀子组</t>
  </si>
  <si>
    <t>杨宗明</t>
  </si>
  <si>
    <t>因家中线路老化造成火灾，损失严重，维修花费大，加之本人肢体四级残疾，杨敬华肢体二级残疾、智力四级残疾，杨敬言肢体二级、精神二级残疾、家中因残因灾，生活困难。</t>
  </si>
  <si>
    <t>连集村连集组</t>
  </si>
  <si>
    <t>连有</t>
  </si>
  <si>
    <t>因本人患急性带状疱疹、前列腺炎、胃炎等疾病，二人年龄大，无经济收入来源，生活困难。</t>
  </si>
  <si>
    <t>连集村安掌组</t>
  </si>
  <si>
    <t>张海宽</t>
  </si>
  <si>
    <t>李桂梅</t>
  </si>
  <si>
    <t>因本人患有重度心力衰竭、肺气肿、胆结石、高血压等疾病，孙女上大学，医疗、教育支出大，生活困难</t>
  </si>
  <si>
    <t>连集村陈渠组</t>
  </si>
  <si>
    <t>王海军</t>
  </si>
  <si>
    <t>因妻子患类风湿性关节炎，医疗费用大，生活困难。</t>
  </si>
  <si>
    <t>王沟门村谢渠组</t>
  </si>
  <si>
    <t>徐贤有</t>
  </si>
  <si>
    <t>因妻子患中度贫血、盆腔积液、宫颈纳囊等疾病，医疗费用大，生活困难。</t>
  </si>
  <si>
    <t>柴生珍</t>
  </si>
  <si>
    <t>因本人患脑梗死、冠心病、气管炎等多种疾病，医疗费用大，无收入来源，生活困难。</t>
  </si>
  <si>
    <t>王沟门村王沟门组</t>
  </si>
  <si>
    <t>陈彦银</t>
  </si>
  <si>
    <t>因长子考入兰州文理学院，次子就读于华池一中三年级，教育支出大，生活困难。</t>
  </si>
  <si>
    <t>王沟门村吕家沟组</t>
  </si>
  <si>
    <t>武建成</t>
  </si>
  <si>
    <t>因孩子考入兰州财经大学，家中父母年迈，子女上学，教育费用大，生活困难。</t>
  </si>
  <si>
    <t>徐海青</t>
  </si>
  <si>
    <t>因孩子考入甘肃农业职业技术学院，教育支出压力大，生活困难。</t>
  </si>
  <si>
    <t>封淑珍</t>
  </si>
  <si>
    <t>因孩子考入甘肃政法大学，教育支出大，生活困难</t>
  </si>
  <si>
    <t>武粉玲</t>
  </si>
  <si>
    <t>因本人患放射性肠炎，宫颈癌放化疗术后，小脑梗塞等多种疾病，医疗费用大，生活困难。</t>
  </si>
  <si>
    <t>王沟门村东掌湾组</t>
  </si>
  <si>
    <t>慕治清</t>
  </si>
  <si>
    <t>因母亲患心脏病，高血压等疾病，父母年迈多病，医疗支出大，生活困难。</t>
  </si>
  <si>
    <t>武克俭</t>
  </si>
  <si>
    <t>因妻子患肺结核，住院治疗支出大，生活困难</t>
  </si>
  <si>
    <t>慕治东</t>
  </si>
  <si>
    <t>因父亲患脑梗死后遗症，住院治疗，后期医疗费用大，生活困难</t>
  </si>
  <si>
    <t>慕治贤</t>
  </si>
  <si>
    <t>因本人肢体二级残疾，患高血压，孙子患有癫痫，医疗费用大，生活困难</t>
  </si>
  <si>
    <t>慕治利</t>
  </si>
  <si>
    <t>因次子上学（陇东学院），教育支出大，生活困难</t>
  </si>
  <si>
    <t>东掌村曲掌组</t>
  </si>
  <si>
    <t>李希飞</t>
  </si>
  <si>
    <t>雷彩梅</t>
  </si>
  <si>
    <t>本人患有阻塞性肺炎，儿子患有糖尿病，两个孩子幼小，本人和儿子看病支出较大，收入少，生活困难</t>
  </si>
  <si>
    <t>东掌村王塬组</t>
  </si>
  <si>
    <t>王治元</t>
  </si>
  <si>
    <t>妻子患有心脏病，长期吃药治疗，本人患有脑萎缩，高血压2级，冠状动脉粥样硬化性心脏病等疾病，住院治疗花费大，导致生活困难。</t>
  </si>
  <si>
    <t>杜寨子村王河组</t>
  </si>
  <si>
    <t>杜作文</t>
  </si>
  <si>
    <t>本人患有肺气肿，妻子精神二级残疾，医疗费用大，生活困难。</t>
  </si>
  <si>
    <t>马高庄村吕阳砭组</t>
  </si>
  <si>
    <t>陶淑香</t>
  </si>
  <si>
    <t xml:space="preserve">本人患有急性丘脑梗死，颈内动脉斑块等疾病，住院治疗，花费大，生活困难。   </t>
  </si>
  <si>
    <t>怀安村教场坪组</t>
  </si>
  <si>
    <t>倪治有</t>
  </si>
  <si>
    <t>本人患有萎缩性胃炎，常年治疗供养两名大学生花费较大，</t>
  </si>
  <si>
    <t>倪治钱</t>
  </si>
  <si>
    <t>倪丹丹考上西北师范大学，父亲伤残军人，经济来源少</t>
  </si>
  <si>
    <t>怀安村柳沟门组</t>
  </si>
  <si>
    <t>曹云宝</t>
  </si>
  <si>
    <t>妻子二级残疾，曹若男考上天水师范大学</t>
  </si>
  <si>
    <t>柴志花</t>
  </si>
  <si>
    <t>曹伟鹏</t>
  </si>
  <si>
    <t>年事已高，已无劳动能力，常年患病吃药，</t>
  </si>
  <si>
    <t>怀安村怀安组</t>
  </si>
  <si>
    <t>康生满</t>
  </si>
  <si>
    <t>患有心脏病，常年患病住院</t>
  </si>
  <si>
    <t>赵小会</t>
  </si>
  <si>
    <t>患有胆囊息肉病变，</t>
  </si>
  <si>
    <t>杨坪村方墩底组</t>
  </si>
  <si>
    <t>方鹏举</t>
  </si>
  <si>
    <t>方麒洋脊椎侧弯生长，手术花费14000元，报销后剩7000元</t>
  </si>
  <si>
    <t>杨坪村上坪组</t>
  </si>
  <si>
    <t>杨永强</t>
  </si>
  <si>
    <t>杨富凯</t>
  </si>
  <si>
    <t>杨富凯在学校不慎摔倒，额骨骨折，花费36000元，报销后剩15000元</t>
  </si>
  <si>
    <t>杨坪村下坪组</t>
  </si>
  <si>
    <t>杨儒</t>
  </si>
  <si>
    <t>杨儒患有右侧输尿管上端结石，在华池县中医医院做手术花费1470元</t>
  </si>
  <si>
    <t>张芳芳</t>
  </si>
  <si>
    <t>儿子柴立琦在兰州西北师范大学知行学院上学，一年学费8000元</t>
  </si>
  <si>
    <t>糖坊咀村糖坊咀组</t>
  </si>
  <si>
    <t>曹伟昌</t>
  </si>
  <si>
    <t>曹伟昌一直患病，每月要复查，妻子怀孕，三孩子上学，无收入来源，经济困难。</t>
  </si>
  <si>
    <t>闫学有</t>
  </si>
  <si>
    <t>儿媳冯晶晶患有继发性肺结核，于8月5日在华池县医院住院治疗，自费2254.78元，家庭收入微薄，经济困难</t>
  </si>
  <si>
    <t>糖坊咀村高桥组</t>
  </si>
  <si>
    <t>高怀博</t>
  </si>
  <si>
    <t>女儿高欣精神二级残疾，妻子赵巧玲反流性食管炎、慢性胃炎等，看病花费5800元，两老人年迈，家庭困难。</t>
  </si>
  <si>
    <t>闫振亮</t>
  </si>
  <si>
    <t>父亲闫学武患有脑梗死，7月份住院治疗，自费1140元，家庭困难。</t>
  </si>
  <si>
    <t>糖坊咀村高石砭组</t>
  </si>
  <si>
    <t>倪荣财</t>
  </si>
  <si>
    <t>倪荣财5月份因消化道出血、慢性萎缩性胃炎住院治疗，自费5234.44元，妻子何树花3月份因眼部慢性泪囊炎住院治疗，自费3983.12元，家庭收入微薄，经济困难。</t>
  </si>
  <si>
    <t>糖坊咀村冉砭组</t>
  </si>
  <si>
    <t>张成贵</t>
  </si>
  <si>
    <t>张成贵患有糖尿病，妻子做了胃切除手术，儿媳腰间盘突出，孙女在陇南师范高等专科学校上学，孙子就读于华池一中高三，家庭支出大，收入少，经济困难。</t>
  </si>
  <si>
    <t>杨西掌村杨西掌组</t>
  </si>
  <si>
    <t>杨茂刚</t>
  </si>
  <si>
    <t>杨盼</t>
  </si>
  <si>
    <t>家中人口多，四个孩子上学，支出大，杨盼今年考入山西运城学院，无收入来源，生活困难</t>
  </si>
  <si>
    <t>杨西掌村碌碡湾组</t>
  </si>
  <si>
    <t>刘厚杰</t>
  </si>
  <si>
    <t>刘开州</t>
  </si>
  <si>
    <t>由于刘开州今年务工受伤，造成腰部损伤，花费大量医药费， 造成经济困难</t>
  </si>
  <si>
    <t>杨西掌村高小河组</t>
  </si>
  <si>
    <t>高德康</t>
  </si>
  <si>
    <t>高安萍</t>
  </si>
  <si>
    <t>其奶奶年老体弱，母亲有高血压，弟弟就读于华池一中，高安萍今年又考上甘肃民族师范学院，经济压力大，生活困难</t>
  </si>
  <si>
    <t>陶成喜</t>
  </si>
  <si>
    <t>户主患有严重的腰间盘突出，几年来吃药不断，却治疗效果不佳，还有两孙子上学生活困难</t>
  </si>
  <si>
    <t>赵兴甲</t>
  </si>
  <si>
    <t>因家中常年住土窑洞，今年加上雨水，窑洞出现裂痕塌方，形成危窑，家中夫妻两人年龄大，生活困难</t>
  </si>
  <si>
    <t>小城子村王高庄组</t>
  </si>
  <si>
    <t>贺海伟</t>
  </si>
  <si>
    <t>康翠平</t>
  </si>
  <si>
    <t>贺胜军</t>
  </si>
  <si>
    <t>康翠平患有不稳定性心绞痛，看病花费5000多元，丈夫贺胜军患有慢性病，无劳动能力。</t>
  </si>
  <si>
    <t>贺胜祥</t>
  </si>
  <si>
    <t>贺胜祥因车祸失去左臂，为残疾人，妻子患有冠心病，收入微薄，还需常年吃药。</t>
  </si>
  <si>
    <t>小城子村高洼组</t>
  </si>
  <si>
    <t>康彦明</t>
  </si>
  <si>
    <t>张艳湘</t>
  </si>
  <si>
    <t>康世章</t>
  </si>
  <si>
    <t>新生儿患有呼吸窘迫综合症，在庆阳市医院住院，花费近20000元，家庭收入困难。</t>
  </si>
  <si>
    <t>康彦富</t>
  </si>
  <si>
    <t>屈殿粉</t>
  </si>
  <si>
    <t>常年患有高血压，风湿性关节炎，2018年做了胆结石手术，生活困难。</t>
  </si>
  <si>
    <t>贺胜元</t>
  </si>
  <si>
    <t>妻子王怀花常年患有慢性病，本人今年7月份患有慢性肺炎，冠心病，住院花费9000多元，家庭生活困难。</t>
  </si>
  <si>
    <t>贺海朋</t>
  </si>
  <si>
    <t>贺水娟</t>
  </si>
  <si>
    <t>母亲齐小梅常年患有慢性病，本人患有支气管炎，今年看病花费大，家庭收入全靠父亲一人，生活困难。</t>
  </si>
  <si>
    <t>贺海章</t>
  </si>
  <si>
    <t>妻子患有慢性心脏病，无劳动能力，我本人患有哮喘，家庭人口多，缺少劳动能力，家庭负担重。</t>
  </si>
  <si>
    <t>任秀珍</t>
  </si>
  <si>
    <t xml:space="preserve">本人年龄较大，丧失劳动能力，无经济收入来源，今年6月7日，突然患冠心病，陈旧性动脉硬化，心脏病，看病花费较大
</t>
  </si>
  <si>
    <t>贺胜虎</t>
  </si>
  <si>
    <t>贺胜虎本人患有乙肝，妻子2020年患缺铁性贫血，甲亢，心脏病，女儿上大学，儿子上高一，全家开支大，收入微薄，生活困难。</t>
  </si>
  <si>
    <t>丰阳渠村丰阳渠组</t>
  </si>
  <si>
    <t>王堂兰</t>
  </si>
  <si>
    <t>杨左仓</t>
  </si>
  <si>
    <t>本人脑动脉供血不足，在华池县人民医院住院治疗</t>
  </si>
  <si>
    <t>丰阳渠村四咀河组</t>
  </si>
  <si>
    <t>王彩珍</t>
  </si>
  <si>
    <t>本人灶房窑顶坍塌，维修费用大</t>
  </si>
  <si>
    <t>宋咀子村碾沟门组</t>
  </si>
  <si>
    <t>陈志皋</t>
  </si>
  <si>
    <t>郝月琴</t>
  </si>
  <si>
    <t>女儿陈华云今年考上陇东学院，丈夫陈志皋不慎摔伤，经济压力大</t>
  </si>
  <si>
    <t>宋咀子村赵中庄组</t>
  </si>
  <si>
    <t>杨富贵</t>
  </si>
  <si>
    <t>妻子去年发生车祸，没有劳动能力，孩子上学，经济困难。</t>
  </si>
  <si>
    <t>杨俊海</t>
  </si>
  <si>
    <t>本人窑洞塌方，维修费用大</t>
  </si>
  <si>
    <t>丰阳渠村曹咀子组</t>
  </si>
  <si>
    <t>杨永福</t>
  </si>
  <si>
    <t>本人骑摩托意外受伤在中医院住院治疗花费费用大</t>
  </si>
  <si>
    <t>坪庄村侯家湾</t>
  </si>
  <si>
    <t>齐会</t>
  </si>
  <si>
    <t>齐娜娜在河西学院上学，每年学费4000元</t>
  </si>
  <si>
    <t>坪庄村杨崾岘</t>
  </si>
  <si>
    <t>倪文成</t>
  </si>
  <si>
    <t>倪明睿在陇东学院上学，每年学费5000元</t>
  </si>
  <si>
    <t>何树录</t>
  </si>
  <si>
    <t>何静在兰州交通大学上学，每年学费5000元</t>
  </si>
  <si>
    <t>李振军</t>
  </si>
  <si>
    <t>李国庆在兰州石化职业技术学院，每年学费6000元</t>
  </si>
  <si>
    <t>孟忠富</t>
  </si>
  <si>
    <t>孟远鹏在兰州交通大学上学，每年学费4000元</t>
  </si>
  <si>
    <t>坪庄村田阳洼</t>
  </si>
  <si>
    <t>项登高</t>
  </si>
  <si>
    <t>马乐乐在庆阳职业技术学院，每年学费8000元</t>
  </si>
  <si>
    <t>郝登珠</t>
  </si>
  <si>
    <t>郝帅在安康职业技术学院学习，每年学费6500元</t>
  </si>
  <si>
    <t>张文俊</t>
  </si>
  <si>
    <t>张瑞滢在西京学院上学，学费4000元</t>
  </si>
  <si>
    <t>坪庄村玄马组</t>
  </si>
  <si>
    <t>杨维彪</t>
  </si>
  <si>
    <t>杨娜娜在甘肃财贸职业学院上学，学费7000元</t>
  </si>
  <si>
    <t>坪庄村铜泉咀</t>
  </si>
  <si>
    <t>李孝德</t>
  </si>
  <si>
    <t>李昌盛在甘肃林业职业技术学院上学，花费5000元</t>
  </si>
  <si>
    <t>刘祥东</t>
  </si>
  <si>
    <t>刘广银在兰州石化职业技术学院，每年学费6000元</t>
  </si>
  <si>
    <t>坪庄村坪庄组</t>
  </si>
  <si>
    <t>杜川明</t>
  </si>
  <si>
    <t>杜原竹在甘肃林业职业技术学院上学，花费5000元</t>
  </si>
  <si>
    <t>杜源资</t>
  </si>
  <si>
    <t>杜贞融在甘肃中医药大学，每年学费5000元</t>
  </si>
  <si>
    <t>姚涛涛</t>
  </si>
  <si>
    <t>两个孩子上学花费大，一年学费8000元</t>
  </si>
  <si>
    <t>鸭口村鸭口组</t>
  </si>
  <si>
    <t>杨秀奎</t>
  </si>
  <si>
    <t>本人因前列腺增生住院治疗，花费较大，生活困难。</t>
  </si>
  <si>
    <t>鸭口村崖窑畔组</t>
  </si>
  <si>
    <t>魏地仓</t>
  </si>
  <si>
    <t>本人种植10亩玉米受旱严重，收入减少，导致生活困难。</t>
  </si>
  <si>
    <t>贺秀梅</t>
  </si>
  <si>
    <t>本人因子宫内膜癌住院治疗，花费较大，生活困难。</t>
  </si>
  <si>
    <t>鸭口村岔道湾组</t>
  </si>
  <si>
    <t>刘宝宝</t>
  </si>
  <si>
    <t>弟弟谷小明上学花费较大，生活困难。</t>
  </si>
  <si>
    <t>刘谷</t>
  </si>
  <si>
    <t>家中12亩玉米受旱严重，收入减少，导致生活困难。</t>
  </si>
  <si>
    <t>俄正吴</t>
  </si>
  <si>
    <t>本人因糖尿病等疾病治疗费用较大，导致家庭困难。</t>
  </si>
  <si>
    <t>彭家寺村彭家寺组</t>
  </si>
  <si>
    <t>魏建锋</t>
  </si>
  <si>
    <t>妻子彭家寺组组长，妻子患有右侧副乳腺囊性增生，住院治疗，花费较大，生活困难。</t>
  </si>
  <si>
    <t>黄塬村黄塬组</t>
  </si>
  <si>
    <t>董兴旺</t>
  </si>
  <si>
    <t>本人因外踝骨折住院治疗，花费大。，生活困难。</t>
  </si>
  <si>
    <t>黄塬村陈其塬组</t>
  </si>
  <si>
    <t>朱生红</t>
  </si>
  <si>
    <t>本人因脑梗死住院治疗，花费大，生活困难。</t>
  </si>
  <si>
    <t>朱生军</t>
  </si>
  <si>
    <t>妻子因头晕恶心等症状住院治疗，花费大，生活困难。</t>
  </si>
  <si>
    <t>黄塬村湫沟畔组</t>
  </si>
  <si>
    <t>高万维</t>
  </si>
  <si>
    <t>本人因病住院治疗，花费大，生活困难。</t>
  </si>
  <si>
    <t>柳树河村柳树河组</t>
  </si>
  <si>
    <t>盖丫丫</t>
  </si>
  <si>
    <t>丈夫意外去世，本人最近又因身体不适服用药物，开支大，生活困难。</t>
  </si>
  <si>
    <t>上里塬村庙咀组</t>
  </si>
  <si>
    <t>安生红</t>
  </si>
  <si>
    <t>妻子因慢性肾脏病住院治疗，支出大，生活困难。</t>
  </si>
  <si>
    <t>彭家寺村艾其塬组</t>
  </si>
  <si>
    <t>黄小飞</t>
  </si>
  <si>
    <t>父亲早逝，母亲改嫁，我兄妹二人均在上学，我今年刚考入大学，教育支出大，生活困难。</t>
  </si>
  <si>
    <t>栗海峰</t>
  </si>
  <si>
    <t>女儿考入大学，支出大，生活困难。</t>
  </si>
  <si>
    <t>上里塬村王其组</t>
  </si>
  <si>
    <t>王国政</t>
  </si>
  <si>
    <t>倪巧玲</t>
  </si>
  <si>
    <t>母亲患有慢性肺源性心脏病，住院治疗，花费大，生活困难。</t>
  </si>
  <si>
    <t>刘家畔村余家畔组</t>
  </si>
  <si>
    <t>史学虎</t>
  </si>
  <si>
    <t>兄弟史学博在刘家畔上小学，其母亲郭彩伟患有类风湿性关节炎，肺部感染，双膝关节病变，陈旧性肺结核，住院治疗医疗费用支出较大，家庭困难。</t>
  </si>
  <si>
    <t>刘家畔村刘家畔组</t>
  </si>
  <si>
    <t>李聚林</t>
  </si>
  <si>
    <t>本人患有乙肝，常年服药，妻子路申艳患有慢性阻塞性疾病，4个孩子上学，教育支出大，收入单一，家庭经济困难。</t>
  </si>
  <si>
    <t>刘家畔村柳树塬组</t>
  </si>
  <si>
    <t>李松林</t>
  </si>
  <si>
    <t>李松林患有布鲁氏菌病，在庆城县人民医院住院治疗，花费较大，家庭经济困难。</t>
  </si>
  <si>
    <t>张彐珍</t>
  </si>
  <si>
    <t>因本人患有脑后循环缺血、高血压等疾病，在王咀子乡卫生院治疗，收入单一，家庭经济困难。</t>
  </si>
  <si>
    <t>刘家庙村王塬组</t>
  </si>
  <si>
    <t>郭存祥</t>
  </si>
  <si>
    <t>女儿郭肖肖就读陇南师范高等专科学校，学费、生活费支出较大，家庭经济收入单一，生活困难。</t>
  </si>
  <si>
    <t>刘家庙村刘庄组</t>
  </si>
  <si>
    <t>王玉梅</t>
  </si>
  <si>
    <t>孙女蒋婷婷就读甘肃中医药大学，学费较高；儿子蒋文宏为智力二级残疾，无劳动能力，家庭以务农为主，收入单一，生活困难。</t>
  </si>
  <si>
    <t>安小粉</t>
  </si>
  <si>
    <t>因丈夫失联十五年，本人独自抚养4个女儿并供养上大学，教育支出较大，家庭经济收入单一，生活困难。</t>
  </si>
  <si>
    <t>刘家庙村郭庄组</t>
  </si>
  <si>
    <t>邓柏盛</t>
  </si>
  <si>
    <t>儿子邓向国就读陇东学院，学费较高，家庭经济收入单一，生活困难。</t>
  </si>
  <si>
    <t>刘家庙村杨庄组</t>
  </si>
  <si>
    <t>郭德智</t>
  </si>
  <si>
    <t>妻子刘立平患有高血压（高危），胆囊炎，长期服药治疗，花费较大，家庭经济收入全靠务农，收入单一，生活困难。</t>
  </si>
  <si>
    <t>刘治明</t>
  </si>
  <si>
    <t>本人患有急性胆囊炎，长期服药治疗，花费较大，生活困难。</t>
  </si>
  <si>
    <t>杨永贤</t>
  </si>
  <si>
    <t>本人患有带状疱疹、高血压（高危），在庆城医院住院治疗花费支出较大，并长期服药治疗，妻子李俊琴为精神二级残疾，家庭经济收入单一，生活困难。</t>
  </si>
  <si>
    <t>邓军士</t>
  </si>
  <si>
    <t>本人患有胆囊炎、急性胃炎，在庆城县人民医院住院治疗，花费较大，女儿邓敏敏属于肢体三级残疾，家庭经济收入单一，生活困难。</t>
  </si>
  <si>
    <t>刘家庙村夏塬畔组</t>
  </si>
  <si>
    <t>栗秀琴</t>
  </si>
  <si>
    <t>本人患有慢性病且肢体三级残疾，需长期服药治疗，花费支出较大，经济收入单一，生活困难。</t>
  </si>
  <si>
    <t>杨永峰</t>
  </si>
  <si>
    <t>本人患有脑梗、肝囊肿，长期服药治疗，支出较大；2021年5月意外受伤住院，妻子安怀梅右膝盖常年疼痛，多次住院治疗，花费较大，家庭经济收入单一，生活困难。</t>
  </si>
  <si>
    <t>贺凤英</t>
  </si>
  <si>
    <t>本人患有脑梗塞、慢性病等疾病，长期服药治疗，支出较大，家庭经济收入单一，生活困难。</t>
  </si>
  <si>
    <t>井子塬村井子塬组</t>
  </si>
  <si>
    <t>李统林</t>
  </si>
  <si>
    <t>本人和妻子张艳玲都患有腰间盘突出，长期服药，两个孩子上学，花费较大，家庭没有经济来源，生活困难。</t>
  </si>
  <si>
    <t>李振祥</t>
  </si>
  <si>
    <t>儿子李强患双相情感障碍，常年服药，于2021年7月12日在兰州大学二院住院治疗花费较大，并在甘肃政法大学就读大三，家庭经济来源单一，生活困难。</t>
  </si>
  <si>
    <t>井子塬村陈家塬组</t>
  </si>
  <si>
    <t>郭巧芳</t>
  </si>
  <si>
    <t>本人常年有病，于2021年5月23日在华池县人民医院诊断为脑梗死，住院治疗花费较多，且无劳动能力，生活困难。</t>
  </si>
  <si>
    <t>李录林</t>
  </si>
  <si>
    <t>长女李映涵在甘肃政法大学就读，儿子患有前列腺钙化，家庭收入来源少，开支大，生活困难。</t>
  </si>
  <si>
    <t>李密林</t>
  </si>
  <si>
    <t>本人患脑出血、高血压感染等疾病，在华池县医院住院治疗，花费大，家庭经济困难。</t>
  </si>
  <si>
    <t>李希林</t>
  </si>
  <si>
    <t>长女李楠楠就读兰州卫生学院，次女李文娟在庆城初中就读，其余两个孩子也在上学，教育支出大，家庭以务农为主，收入单一，家庭经济困难。</t>
  </si>
  <si>
    <t>银坪村郭咀子组</t>
  </si>
  <si>
    <t>苏生华</t>
  </si>
  <si>
    <t>因妻子患脑梗死、高血压等疾病，今年不慎被火烧，导致肩和上肢，头和劲二度烧伤，住院治疗，花费较大，造成生活困难。</t>
  </si>
  <si>
    <t>银坪村芋子河组</t>
  </si>
  <si>
    <t>周永元</t>
  </si>
  <si>
    <t>因妻子李粉琴患左侧腘窝囊肿，在华池县医院住院手术治疗，花费较大，收入单一，造成生活困难。</t>
  </si>
  <si>
    <t>银坪村银坪组</t>
  </si>
  <si>
    <t>张登天</t>
  </si>
  <si>
    <t>长女张宝升患肾恶性肿瘤，住院治疗，花费较大，造成家庭生活困难。</t>
  </si>
  <si>
    <t>宪塬村桐树塬组</t>
  </si>
  <si>
    <t>侯国润</t>
  </si>
  <si>
    <t>本人患有腔隙性脑梗死、冠状动脉粥样硬化性心脏病， 在华池县县医院住院花费较大，经济来源少，生活困难。</t>
  </si>
  <si>
    <t>宪塬村拐子塬组</t>
  </si>
  <si>
    <t>折兴权</t>
  </si>
  <si>
    <t xml:space="preserve"> 因妻子张玉林患有精神疾病，并肢体残疾三级，常年吃药，家收入低，生活困难。</t>
  </si>
  <si>
    <t>李彩霞</t>
  </si>
  <si>
    <t>本人患有心脏病、高血压等慢性病，常年吃药，花费大，收入少生活困难。</t>
  </si>
  <si>
    <t>火石沟门村田楼组</t>
  </si>
  <si>
    <t>何秀琴</t>
  </si>
  <si>
    <t>丈夫、儿子去世，儿媳妇改嫁，独自一人抚养两个孙子，本人现在年迈体弱多病，孙子大学刚毕业待业在家，生活困难，收入来源少，生活困难。</t>
  </si>
  <si>
    <t>火石沟门村前洼组</t>
  </si>
  <si>
    <t>张海秀</t>
  </si>
  <si>
    <t>田占仓</t>
  </si>
  <si>
    <t>本人母亲患有脑梗，今年8月份在华池县人民医院住院治疗，家庭收入来源薄弱，医疗费用大，导致生活困难。</t>
  </si>
  <si>
    <t>张岔村张岔组</t>
  </si>
  <si>
    <t>白会强</t>
  </si>
  <si>
    <t>家中供养2名大学生，学费生活费支出较大，经济收入来源单一，生活困难。</t>
  </si>
  <si>
    <t>张岔村湫沟组</t>
  </si>
  <si>
    <t>周相才</t>
  </si>
  <si>
    <t>妻子患脑梗死、心律失常、窦性心动过速、支气管炎、鼻甲肥大等疾病，住院治疗，个人自付3000多元，生活困难。</t>
  </si>
  <si>
    <t>张岔村朱寺畔组</t>
  </si>
  <si>
    <t>李兴林</t>
  </si>
  <si>
    <t>本人患腔隙性脑梗死，大动脉粥样硬化，先后在华池，西峰住院治疗，个人自付4000多元，生活困难。</t>
  </si>
  <si>
    <t>张岔村山腰湾组</t>
  </si>
  <si>
    <t>宗录平</t>
  </si>
  <si>
    <t>家中两个女儿上大学，儿子上初中，支出较大，经济收入来源单一，生活困难。</t>
  </si>
  <si>
    <t>齐庄子村后山沟组</t>
  </si>
  <si>
    <t>刘岁生</t>
  </si>
  <si>
    <t>本人患右臀部褥疮疾病，住院治疗，个人自付1000多元，儿子上大学，学费支出较大，生活困难。</t>
  </si>
  <si>
    <t>刘东明</t>
  </si>
  <si>
    <t>长子今年考入甘肃政法大学，学杂费用6000多元，还有两个儿子上中学，支出费用较大，生活困难。</t>
  </si>
  <si>
    <t>白应霞</t>
  </si>
  <si>
    <t>女儿上大学，学杂费用9000多元，支出费用较大，生活困难。</t>
  </si>
  <si>
    <t xml:space="preserve">齐庄子村寇家湾组 </t>
  </si>
  <si>
    <t>李彦贵</t>
  </si>
  <si>
    <t>次子上大学，学杂费用5000多元，长子复习考研，支出费用较大，生活困难。</t>
  </si>
  <si>
    <t>齐庄子村李洼子组</t>
  </si>
  <si>
    <t>高生连</t>
  </si>
  <si>
    <t>本人不慎摔倒，导致多发性肋骨骨折，住院治疗，个人自付8400多元，花费较大，生活困难。</t>
  </si>
  <si>
    <t>打扮村芋子湾组</t>
  </si>
  <si>
    <t>何生财</t>
  </si>
  <si>
    <t>何天鑫</t>
  </si>
  <si>
    <t>何天鑫患矮小症，身体关节发育不良，在北京儿童医院住院治疗，自付费用8000多元，支出较大，生活困难。</t>
  </si>
  <si>
    <t>打扮村牟洼组</t>
  </si>
  <si>
    <t>拓玉福</t>
  </si>
  <si>
    <t>胡照玲</t>
  </si>
  <si>
    <t>胡照玲患子宫出血、急性阑尾炎，住院治疗，自付费用3000多元，生活困难。</t>
  </si>
  <si>
    <t>打扮村罗砭组</t>
  </si>
  <si>
    <t>丁孝林</t>
  </si>
  <si>
    <t>夫妻二人年龄较大，部分丧失劳动力，丁孝林患胃癌肿瘤，住院治疗，自付费用2800多元，支持较大，经济收入来能源单一，生活困难。</t>
  </si>
  <si>
    <t>康世凯</t>
  </si>
  <si>
    <t>康世凯本人左脚受伤，导致左足跟骨粉碎性骨折，住院治疗，自付费用9900多元，家庭劳动力少，收入来源单一，只吃了、较大，生活困难。</t>
  </si>
  <si>
    <t>墩山村西山组</t>
  </si>
  <si>
    <t>闫立国</t>
  </si>
  <si>
    <t>闫振玉</t>
  </si>
  <si>
    <t>家庭经济收入单一，今年儿子考入兰州文理学院，学杂费用7000多元，支出较大，生活困难。</t>
  </si>
  <si>
    <t>墩山村蒋掌组</t>
  </si>
  <si>
    <t>王德云</t>
  </si>
  <si>
    <t>王盘东</t>
  </si>
  <si>
    <t>妻子患内风湿，长期用药，儿子今年考甘肃中医药大学，女儿上高中，孩子学杂费用8000多元，支持较大，生活困难。</t>
  </si>
  <si>
    <t>墩山村东山组</t>
  </si>
  <si>
    <t>李鉴</t>
  </si>
  <si>
    <t>李怀兵</t>
  </si>
  <si>
    <t>本人患有肠溃疡，住院治疗，自付6700多元，儿子考入天水师范学院，学杂费用6000多元，支出较大，生活困难。</t>
  </si>
  <si>
    <t>墩山村西掌组</t>
  </si>
  <si>
    <t>刘肖肖</t>
  </si>
  <si>
    <t>吕明霞</t>
  </si>
  <si>
    <t>家庭经济收入单一，长女今年考入渭南师范学院，次女上高中，孩子学杂费用8800多元，支出较大，生活困难。</t>
  </si>
  <si>
    <t>虎洼村虎洼组</t>
  </si>
  <si>
    <t>刘桂军</t>
  </si>
  <si>
    <t>妻子患右大腿软组织恶性肿瘤，术后复发，住院治疗，花费较大，生活困难。</t>
  </si>
  <si>
    <t>马红江</t>
  </si>
  <si>
    <t>夫妻二人年迈，丧失劳动能力，本人患残胃溃疡伴有出血，住院治疗，自付费用1000多元，无经济收入来源，生活困难。</t>
  </si>
  <si>
    <t>堡子山村塔掌组</t>
  </si>
  <si>
    <t>常玺子</t>
  </si>
  <si>
    <t>本人曾发生重大交通事故，导致本人丧失一定劳动</t>
  </si>
  <si>
    <t>堡子山村条山组</t>
  </si>
  <si>
    <t>马富军</t>
  </si>
  <si>
    <t>本人种植玉米18亩，遭受冰雹，导致绝收，生活困难</t>
  </si>
  <si>
    <t>堡子山村李沟组</t>
  </si>
  <si>
    <t>万青云</t>
  </si>
  <si>
    <t>女儿上大学，支出大，加之种植玉米严重受旱，导致玉米绝收，生活困难</t>
  </si>
  <si>
    <t>刘坪村三里畔组</t>
  </si>
  <si>
    <t>谢青叶</t>
  </si>
  <si>
    <t>本人患慢性胃炎，住院治疗，年龄大，无劳动能力，无收入来源，生活困难</t>
  </si>
  <si>
    <t>刘坪村王咀子组</t>
  </si>
  <si>
    <t>徐海洋</t>
  </si>
  <si>
    <t>妻子张保红患急性阑尾炎，右侧卵巢囊肿，，自付3700元，医疗花费大，劳动力少，生活困难</t>
  </si>
  <si>
    <t>刘坪村刘坪组</t>
  </si>
  <si>
    <t>刘永军</t>
  </si>
  <si>
    <t>本人患脊柱骨关节病，窦性心动过缓，住院治疗，自费742元，劳动力少，收入低</t>
  </si>
  <si>
    <t>刘坪村椿树洼组</t>
  </si>
  <si>
    <t>刘峰</t>
  </si>
  <si>
    <t>女儿意外受伤，住院手术治疗，出院后还需定期换药，复查，取胳膊内固定物，治疗费用高，孩子多，生活困难</t>
  </si>
  <si>
    <t>李广新</t>
  </si>
  <si>
    <t>妻子丁虎琴患常侧膝关骨性关节病，住院治疗，年龄大，收入低，生活困难</t>
  </si>
  <si>
    <t>高庄村荒蒿地畔组</t>
  </si>
  <si>
    <t>许金科</t>
  </si>
  <si>
    <t>本人患右眼角膜溃疡，住院治疗，儿媳李巧霞患宫腔粘连，服药花费大，家中供养两个学生，收入低，生活困难</t>
  </si>
  <si>
    <t>高庄村川畔组</t>
  </si>
  <si>
    <t>黄世亮</t>
  </si>
  <si>
    <t>本人患病，自费483.81元，家庭务农为主，收入来源单一，生活收入水平低，生活困难</t>
  </si>
  <si>
    <t>康小勇</t>
  </si>
  <si>
    <t>以务农为主，收入来源单一，儿子患病，花费较大，自费5800元，生活困难</t>
  </si>
  <si>
    <t>高庄村紫坊畔组</t>
  </si>
  <si>
    <t>刘正张</t>
  </si>
  <si>
    <t>以务农为主，收入来源单一，妻子患病，花费较大，自费2000多元，生活困难</t>
  </si>
  <si>
    <t>高庄村高庄组</t>
  </si>
  <si>
    <t>董培有</t>
  </si>
  <si>
    <t>夫妻二人年龄大，妻子患心脏病，高血压，甲状腺，慢性胃炎病，因遭遇冰雹天气，农作物受灾，导致生活困难</t>
  </si>
  <si>
    <t>董培兵</t>
  </si>
  <si>
    <t>本人种植10亩玉米，遭遇冰雹天气，受灾严重，且本人年龄大，经济收入低</t>
  </si>
  <si>
    <t>李生金</t>
  </si>
  <si>
    <t>4个娃娃，供养3个学生，长女上大学，还有两个女儿上学，支出较大</t>
  </si>
  <si>
    <t>张彦琴</t>
  </si>
  <si>
    <t>本人在家务农，患慢性病，丈夫去世，儿子在外打工，因为故障导致小电井堵塞，暂时性饮水困难</t>
  </si>
  <si>
    <t>高庄村郭畔组</t>
  </si>
  <si>
    <t>王文俊</t>
  </si>
  <si>
    <t>本人年龄大，孙女上大学，学费生活费支出较大</t>
  </si>
  <si>
    <t>王明斌</t>
  </si>
  <si>
    <t>儿子王建鑫考上西北农林科技大学研究生，，学费较多，家中劳动力少，支出大</t>
  </si>
  <si>
    <t>庙沟村柳树湾组</t>
  </si>
  <si>
    <t>王玉兴</t>
  </si>
  <si>
    <t>两个女儿上大学，学费费用高，劳动力少，支出多，生活困难</t>
  </si>
  <si>
    <t>庙沟村王湾组</t>
  </si>
  <si>
    <t>王娜</t>
  </si>
  <si>
    <t>丈夫因为意外去世，劳动力少，供养两个学生，女儿上初中，儿子上小学</t>
  </si>
  <si>
    <t>大庄村老爷岭组</t>
  </si>
  <si>
    <t>王四红</t>
  </si>
  <si>
    <t>杨富玲</t>
  </si>
  <si>
    <t>妻子患支气管炎、神经性功能紊乱、胆囊炎住院治疗花费大</t>
  </si>
  <si>
    <t>大庄村大庄组</t>
  </si>
  <si>
    <t>程进军</t>
  </si>
  <si>
    <t>孩子上兰州工业学院，花费大。</t>
  </si>
  <si>
    <t>刘树忠</t>
  </si>
  <si>
    <t>孩子上天水师范学院，花费大。</t>
  </si>
  <si>
    <t>大庄村闹泥坡组</t>
  </si>
  <si>
    <t>白世元</t>
  </si>
  <si>
    <t>儿媳王会玲患类风湿性关节炎、腰椎骨质增生花费大</t>
  </si>
  <si>
    <t>李景煜</t>
  </si>
  <si>
    <t>妻子听力二级残疾，孩子上兰州理工大学，花费大</t>
  </si>
  <si>
    <t>白世杰</t>
  </si>
  <si>
    <t>孩子上陕西服装工程学院，花费大</t>
  </si>
  <si>
    <t>李景龙</t>
  </si>
  <si>
    <t>孩子上兰州职业技术学院，花费大</t>
  </si>
  <si>
    <t>郭青青</t>
  </si>
  <si>
    <t>丈夫意外去世丧失主要劳动力，家里还有三个孩子需要抚养。</t>
  </si>
  <si>
    <t>胡生勇</t>
  </si>
  <si>
    <t>妻子患心脏病长期服药，生活困难</t>
  </si>
  <si>
    <t>葛占苍</t>
  </si>
  <si>
    <t>本人患慢性支气管炎、阻塞性肺气肿，妻子患子宫肌瘤、宫颈囊肿，治疗花费大。</t>
  </si>
  <si>
    <t>大庄村西沟门组</t>
  </si>
  <si>
    <t>尚志军</t>
  </si>
  <si>
    <t>孩子上兰州公安技术学院，花费大。</t>
  </si>
  <si>
    <t>吕向君</t>
  </si>
  <si>
    <t>本人患胆结石住院治疗，花费大。</t>
  </si>
  <si>
    <t>陈彦文</t>
  </si>
  <si>
    <t>陈志发</t>
  </si>
  <si>
    <t>祖父患椎基底动脉供血不足住院治疗，花费大。</t>
  </si>
  <si>
    <t>尚志福</t>
  </si>
  <si>
    <t>孩子上兰州信息科技学院，花费大。</t>
  </si>
  <si>
    <t>曹永珠</t>
  </si>
  <si>
    <t>儿子患急性胃炎住院治疗，花费大。</t>
  </si>
  <si>
    <t>王长明</t>
  </si>
  <si>
    <t>妻子患混合痔手术治疗花费大</t>
  </si>
  <si>
    <t>白春录</t>
  </si>
  <si>
    <t>吕会玲</t>
  </si>
  <si>
    <t>患高血压多年长期服药治疗年老体弱无劳动能力</t>
  </si>
  <si>
    <t>雷圪崂村新庄组</t>
  </si>
  <si>
    <t>张生茂</t>
  </si>
  <si>
    <t>白世兰</t>
  </si>
  <si>
    <t>患有冠心病、腰椎骨折、慢性胃炎等病症。</t>
  </si>
  <si>
    <t>张维恒</t>
  </si>
  <si>
    <t>大女儿在北海上大学，二女儿华池上高三，花销大。</t>
  </si>
  <si>
    <t>郝生章</t>
  </si>
  <si>
    <t>右侧肋骨骨折，轻微脑震荡。</t>
  </si>
  <si>
    <t>雷圪崂村雷圪崂组</t>
  </si>
  <si>
    <t>李生科</t>
  </si>
  <si>
    <t>患有皮肤病，治疗花费大，家庭生活困难。</t>
  </si>
  <si>
    <t>山庄村前洼组</t>
  </si>
  <si>
    <t>杨  梅</t>
  </si>
  <si>
    <t>女儿考上财政金融学院，花费大</t>
  </si>
  <si>
    <t>郝生富</t>
  </si>
  <si>
    <t>因妻子患有右眼慢性泪囊炎，眼睛充血，红肿，长期服药，花费大</t>
  </si>
  <si>
    <t>山庄村山庄组</t>
  </si>
  <si>
    <t>李兴有</t>
  </si>
  <si>
    <t>贺海梅</t>
  </si>
  <si>
    <t>因妻子患有宫颈鳞癌外生型IIA1，术后无劳动能力，花费大</t>
  </si>
  <si>
    <t>刘金有</t>
  </si>
  <si>
    <t>王水英</t>
  </si>
  <si>
    <t>本人患有腰4/5—腰5/骶1椎间盘突出，</t>
  </si>
  <si>
    <t>李凤义</t>
  </si>
  <si>
    <t>本人患有肝血管瘤、慢性阻塞性肺病，花费大</t>
  </si>
  <si>
    <t>闫育鹏</t>
  </si>
  <si>
    <t>张粉丽</t>
  </si>
  <si>
    <t>因本人及妻子均患有腰间盘突出，半劳动力，家中三个孩子均上学，收入少，花费大</t>
  </si>
  <si>
    <t>高明军</t>
  </si>
  <si>
    <t>妻子患有心脏病，长期吃药，花费大</t>
  </si>
  <si>
    <t>高文军</t>
  </si>
  <si>
    <t>本人患有冠心病，长期吃药，花费大</t>
  </si>
  <si>
    <t>四合台村四合台组</t>
  </si>
  <si>
    <t>陈文青</t>
  </si>
  <si>
    <t>陈占芳</t>
  </si>
  <si>
    <t>女儿陈占芳被兰州职业技术学院录取，学费支出大，生活困难。</t>
  </si>
  <si>
    <t>贾贵银</t>
  </si>
  <si>
    <t>贾盼盼</t>
  </si>
  <si>
    <t>贾盼盼考入浙江传媒学院，学费支出大，生活困难。</t>
  </si>
  <si>
    <t>四合台村老庄河组</t>
  </si>
  <si>
    <t>李树成</t>
  </si>
  <si>
    <t>长女考入北京中医药大学东方学院，学费支出大，生活困难。</t>
  </si>
  <si>
    <t>陈文广</t>
  </si>
  <si>
    <t>女儿杨艳丽考入安徽工业大学，学费支出大，生活困难。</t>
  </si>
  <si>
    <t>四合台村西梁组</t>
  </si>
  <si>
    <t>刘志军</t>
  </si>
  <si>
    <t>长子考入陕西工业职业技术学院，学费支出大，生活困难。</t>
  </si>
  <si>
    <t>白殿清</t>
  </si>
  <si>
    <t>白锦轩</t>
  </si>
  <si>
    <t>本人考入兰州现代职业学院，学费支出大，生活困难。</t>
  </si>
  <si>
    <t>四合台村曹河组</t>
  </si>
  <si>
    <t>候水玲</t>
  </si>
  <si>
    <t>郑永乐</t>
  </si>
  <si>
    <t>长子考入兰州现代职业学院，学费支出大，生活困难。</t>
  </si>
  <si>
    <t>范台村沟口组</t>
  </si>
  <si>
    <t>闫占军</t>
  </si>
  <si>
    <t>本人腰痛伴坐骨神经痛，在华池县人民医院住院治疗，支出大生活困难。</t>
  </si>
  <si>
    <t>曹有峰</t>
  </si>
  <si>
    <t>郭志秀</t>
  </si>
  <si>
    <t>本人患颈椎间盘突出，高血压病2级，子宫肥大等多种疾病，长期服药治疗，支出大，生活困难。</t>
  </si>
  <si>
    <t>范台村小河沟组</t>
  </si>
  <si>
    <t>郭学文</t>
  </si>
  <si>
    <t>郭宝</t>
  </si>
  <si>
    <t>本人在遵义师范大学上学，学费支出大，生活困难。</t>
  </si>
  <si>
    <t>白天明</t>
  </si>
  <si>
    <t>白皓琴</t>
  </si>
  <si>
    <t>本人被闽江学院录取，学费支出大，生活困难。</t>
  </si>
  <si>
    <t>范台村土崖窑组</t>
  </si>
  <si>
    <t>周志海</t>
  </si>
  <si>
    <t>孙子周玉轩右侧尺桡骨中段骨折，在华池县中医院接骨治疗，花费大，生活困难。</t>
  </si>
  <si>
    <t>马振宝</t>
  </si>
  <si>
    <t>马三姓</t>
  </si>
  <si>
    <t>本人在甘肃工业职业技术学院上学，学费支出大，生活困难。</t>
  </si>
  <si>
    <t>胡广礼</t>
  </si>
  <si>
    <t>郝凤连</t>
  </si>
  <si>
    <t>丈夫患下消化道出血，在西安交通大学第二附属住院治疗，住院支出大，生活困难。</t>
  </si>
  <si>
    <t>雷云光</t>
  </si>
  <si>
    <t>因汛期造成院围墙倒塌20多米，需重新修建，费用支出大，生活困难。</t>
  </si>
  <si>
    <t>东华池村东华池组</t>
  </si>
  <si>
    <t>杨玉国</t>
  </si>
  <si>
    <t>杨鑫慧</t>
  </si>
  <si>
    <t>本人考入甘肃医学院，学费支出大，生活困难。</t>
  </si>
  <si>
    <t>龙镇江</t>
  </si>
  <si>
    <t>龙腾</t>
  </si>
  <si>
    <t>本人被甘肃交通大学录取，学费支出大生活困难。</t>
  </si>
  <si>
    <t>东华池村阳兰沟组</t>
  </si>
  <si>
    <t>康全海</t>
  </si>
  <si>
    <t>本人患陈旧性腔隙性脑梗死，脑白质脱髓鞘等疾病，看病花费大，生活困难。</t>
  </si>
  <si>
    <t>王占齐</t>
  </si>
  <si>
    <t>因电路老化引起火灾，造成一间房子烧毁，需重新修建，支出大，生活困难。</t>
  </si>
  <si>
    <t>李建清</t>
  </si>
  <si>
    <t>本人患冠心病，儿子患精神分裂症，需长期服药治疗，家中无劳动力，经济来源单一，生活困难。</t>
  </si>
  <si>
    <t>赵海富</t>
  </si>
  <si>
    <t>本人下颌骨骨折术后留置，在庆阳超微骨科医院住院治疗，花费大，生活困难。</t>
  </si>
  <si>
    <t>杨大琴</t>
  </si>
  <si>
    <t>张轩胫骨远端骨折，在华池县人民医院住院治疗，花费大，生活困难。</t>
  </si>
  <si>
    <t>王攀财</t>
  </si>
  <si>
    <t>王珍珍</t>
  </si>
  <si>
    <t>本人患急性化脓性阑尾炎伴腹膜炎，在华池县人民医院住院治疗，支出大，生活困难。</t>
  </si>
  <si>
    <t>薛树森</t>
  </si>
  <si>
    <t>薛童</t>
  </si>
  <si>
    <t>本人考入河南理工大学，学费支出大，生活困难。</t>
  </si>
  <si>
    <t>张岔村东沟组</t>
  </si>
  <si>
    <t>苗月飞</t>
  </si>
  <si>
    <t>苗盼</t>
  </si>
  <si>
    <t>本人考入兰州工商学院，学费支出大，生活困难。</t>
  </si>
  <si>
    <t>张岔村西沟组</t>
  </si>
  <si>
    <t>刘西银</t>
  </si>
  <si>
    <t>本人患慢性阻塞性肺疾病急性加重、慢性胃炎、脂肪肝、胆囊炎、前列腺增生等疾病，在庆阳市人民医院住院治疗，药费支出大，生活困难。</t>
  </si>
  <si>
    <t>张岔村双塔沟组</t>
  </si>
  <si>
    <t>鲜永峰</t>
  </si>
  <si>
    <t>陈正莲</t>
  </si>
  <si>
    <t>丈夫患心房颤动，在甘肃省人民医院住院治疗，花费84592.93元，报销后个人支付41107.02元，支出大，生活困难。</t>
  </si>
  <si>
    <t>黄渠村黄渠组</t>
  </si>
  <si>
    <t>石秀杰</t>
  </si>
  <si>
    <t>女儿考入甘肃工业职业学院，学费支出大，生活困难。</t>
  </si>
  <si>
    <t>黄渠村白家湾组</t>
  </si>
  <si>
    <t>石建兵</t>
  </si>
  <si>
    <t>女儿在甘肃省西峰职业中等专业学校上学，两个儿子在林镇小学上学，学费支出大，生活困难。</t>
  </si>
  <si>
    <t>王志龙</t>
  </si>
  <si>
    <t>儿子王嘉琦考入兰州工业学院，学费支出大，生活困难。</t>
  </si>
  <si>
    <t>黄渠村梁沟门组</t>
  </si>
  <si>
    <t>王明川</t>
  </si>
  <si>
    <t>女儿王巧慧考入中国医科大学，学费支出大生活困难。</t>
  </si>
  <si>
    <t>董玉兰</t>
  </si>
  <si>
    <t>本人年迈体弱无劳动能力，患有肺气肿、心脏病等慢性疾病，常年服药治疗，无经济来源，生活困难。</t>
  </si>
  <si>
    <t>李万龙</t>
  </si>
  <si>
    <t>儿子李体伟考入南昌理工学院，学费支出大，生活困难。</t>
  </si>
  <si>
    <t>刘志荣</t>
  </si>
  <si>
    <t>李生英</t>
  </si>
  <si>
    <t>本人患动脉粥样硬化，在延安大学附属医院住院治疗，支出大，生活困难。</t>
  </si>
  <si>
    <t>高生发</t>
  </si>
  <si>
    <t>妻子患糖尿病，长期治疗花费大，生活困难。</t>
  </si>
  <si>
    <t>石建青</t>
  </si>
  <si>
    <t>儿子石鑫强在中国矿业大学银川学院读书，一年学费需要46000元，支出大，生活困难。</t>
  </si>
  <si>
    <t>曹富明</t>
  </si>
  <si>
    <t>女儿考入甘肃警察职业学院，学费支出大，生活困难。</t>
  </si>
  <si>
    <t>王海金</t>
  </si>
  <si>
    <t>本人患胆囊结石伴有急性胆囊炎，在华池县中医院住院治疗，支出大，生活困难。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</si>
</sst>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b/>
      <sz val="2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9"/>
      <name val="微软雅黑"/>
      <charset val="134"/>
    </font>
    <font>
      <b/>
      <sz val="6"/>
      <name val="微软雅黑"/>
      <charset val="134"/>
    </font>
    <font>
      <sz val="10"/>
      <name val="微软雅黑"/>
      <charset val="134"/>
    </font>
    <font>
      <b/>
      <sz val="14"/>
      <name val="宋体"/>
      <charset val="134"/>
    </font>
    <font>
      <b/>
      <sz val="18"/>
      <name val="方正小标宋简体"/>
      <charset val="134"/>
    </font>
    <font>
      <sz val="20"/>
      <name val="方正小标宋简体"/>
      <charset val="134"/>
    </font>
    <font>
      <b/>
      <sz val="12"/>
      <name val="仿宋"/>
      <charset val="134"/>
    </font>
    <font>
      <b/>
      <sz val="14"/>
      <name val="仿宋_GB2312"/>
      <charset val="134"/>
    </font>
    <font>
      <sz val="14"/>
      <name val="宋体"/>
      <charset val="134"/>
    </font>
    <font>
      <sz val="14"/>
      <name val="仿宋_GB2312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9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8" fillId="15" borderId="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3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2" fillId="11" borderId="9" applyNumberFormat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8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42" fillId="0" borderId="0"/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 shrinkToFi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 shrinkToFit="1"/>
    </xf>
    <xf numFmtId="0" fontId="12" fillId="0" borderId="1" xfId="0" applyNumberFormat="1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 shrinkToFit="1"/>
    </xf>
    <xf numFmtId="0" fontId="9" fillId="0" borderId="0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</cellXfs>
  <cellStyles count="99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 40" xfId="13"/>
    <cellStyle name="常规 35" xfId="14"/>
    <cellStyle name="百分比" xfId="15" builtinId="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常规 30" xfId="22"/>
    <cellStyle name="常规 25" xfId="23"/>
    <cellStyle name="标题" xfId="24" builtinId="15"/>
    <cellStyle name="解释性文本" xfId="25" builtinId="53"/>
    <cellStyle name="常规 8" xfId="26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常规 31" xfId="34"/>
    <cellStyle name="常规 26" xfId="35"/>
    <cellStyle name="检查单元格" xfId="36" builtinId="23"/>
    <cellStyle name="常规 52" xfId="37"/>
    <cellStyle name="常规 47" xfId="38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常规 32" xfId="43"/>
    <cellStyle name="常规 27" xfId="44"/>
    <cellStyle name="好" xfId="45" builtinId="26"/>
    <cellStyle name="适中" xfId="46" builtinId="28"/>
    <cellStyle name="常规 51" xfId="47"/>
    <cellStyle name="常规 46" xfId="48"/>
    <cellStyle name="20% - 强调文字颜色 5" xfId="49" builtinId="46"/>
    <cellStyle name="强调文字颜色 1" xfId="50" builtinId="29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42" xfId="65"/>
    <cellStyle name="常规 37" xfId="66"/>
    <cellStyle name="常规 43" xfId="67"/>
    <cellStyle name="常规 38" xfId="68"/>
    <cellStyle name="常规 53" xfId="69"/>
    <cellStyle name="常规 48" xfId="70"/>
    <cellStyle name="常规 49" xfId="71"/>
    <cellStyle name="常规 3" xfId="72"/>
    <cellStyle name="常规 7" xfId="73"/>
    <cellStyle name="常规 4" xfId="74"/>
    <cellStyle name="常规 28" xfId="75"/>
    <cellStyle name="常规 33" xfId="76"/>
    <cellStyle name="常规 41" xfId="77"/>
    <cellStyle name="常规 36" xfId="78"/>
    <cellStyle name="常规 24" xfId="79"/>
    <cellStyle name="常规 19" xfId="80"/>
    <cellStyle name="常规 9" xfId="81"/>
    <cellStyle name="常规 12" xfId="82"/>
    <cellStyle name="常规 15" xfId="83"/>
    <cellStyle name="常规 20" xfId="84"/>
    <cellStyle name="常规 13" xfId="85"/>
    <cellStyle name="常规 21" xfId="86"/>
    <cellStyle name="常规 16" xfId="87"/>
    <cellStyle name="常规 17" xfId="88"/>
    <cellStyle name="常规 22" xfId="89"/>
    <cellStyle name="常规 29" xfId="90"/>
    <cellStyle name="常规 18" xfId="91"/>
    <cellStyle name="常规 45" xfId="92"/>
    <cellStyle name="常规 50" xfId="93"/>
    <cellStyle name="常规 2" xfId="94"/>
    <cellStyle name="常规 2 2" xfId="95"/>
    <cellStyle name="常规 10" xfId="96"/>
    <cellStyle name="常规 5" xfId="97"/>
    <cellStyle name="常规_Sheet1" xfId="98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251</xdr:row>
      <xdr:rowOff>0</xdr:rowOff>
    </xdr:from>
    <xdr:to>
      <xdr:col>12</xdr:col>
      <xdr:colOff>76835</xdr:colOff>
      <xdr:row>251</xdr:row>
      <xdr:rowOff>240665</xdr:rowOff>
    </xdr:to>
    <xdr:sp>
      <xdr:nvSpPr>
        <xdr:cNvPr id="5" name="Text Box 1"/>
        <xdr:cNvSpPr txBox="1"/>
      </xdr:nvSpPr>
      <xdr:spPr>
        <a:xfrm>
          <a:off x="7067550" y="1202594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251</xdr:row>
      <xdr:rowOff>0</xdr:rowOff>
    </xdr:from>
    <xdr:to>
      <xdr:col>12</xdr:col>
      <xdr:colOff>76835</xdr:colOff>
      <xdr:row>251</xdr:row>
      <xdr:rowOff>240665</xdr:rowOff>
    </xdr:to>
    <xdr:sp>
      <xdr:nvSpPr>
        <xdr:cNvPr id="6" name="Text Box 1"/>
        <xdr:cNvSpPr txBox="1"/>
      </xdr:nvSpPr>
      <xdr:spPr>
        <a:xfrm>
          <a:off x="7067550" y="1202594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251</xdr:row>
      <xdr:rowOff>0</xdr:rowOff>
    </xdr:from>
    <xdr:to>
      <xdr:col>12</xdr:col>
      <xdr:colOff>76835</xdr:colOff>
      <xdr:row>251</xdr:row>
      <xdr:rowOff>240665</xdr:rowOff>
    </xdr:to>
    <xdr:sp>
      <xdr:nvSpPr>
        <xdr:cNvPr id="7" name="Text Box 1"/>
        <xdr:cNvSpPr txBox="1"/>
      </xdr:nvSpPr>
      <xdr:spPr>
        <a:xfrm>
          <a:off x="7067550" y="1202594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76835</xdr:colOff>
      <xdr:row>44</xdr:row>
      <xdr:rowOff>240665</xdr:rowOff>
    </xdr:to>
    <xdr:sp>
      <xdr:nvSpPr>
        <xdr:cNvPr id="2" name="Text Box 1"/>
        <xdr:cNvSpPr txBox="1"/>
      </xdr:nvSpPr>
      <xdr:spPr>
        <a:xfrm>
          <a:off x="7067550" y="203358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76835</xdr:colOff>
      <xdr:row>44</xdr:row>
      <xdr:rowOff>240665</xdr:rowOff>
    </xdr:to>
    <xdr:sp>
      <xdr:nvSpPr>
        <xdr:cNvPr id="3" name="Text Box 1"/>
        <xdr:cNvSpPr txBox="1"/>
      </xdr:nvSpPr>
      <xdr:spPr>
        <a:xfrm>
          <a:off x="7067550" y="203358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76835</xdr:colOff>
      <xdr:row>44</xdr:row>
      <xdr:rowOff>240665</xdr:rowOff>
    </xdr:to>
    <xdr:sp>
      <xdr:nvSpPr>
        <xdr:cNvPr id="4" name="Text Box 1"/>
        <xdr:cNvSpPr txBox="1"/>
      </xdr:nvSpPr>
      <xdr:spPr>
        <a:xfrm>
          <a:off x="7067550" y="203358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255</xdr:row>
      <xdr:rowOff>0</xdr:rowOff>
    </xdr:from>
    <xdr:to>
      <xdr:col>12</xdr:col>
      <xdr:colOff>76835</xdr:colOff>
      <xdr:row>255</xdr:row>
      <xdr:rowOff>240665</xdr:rowOff>
    </xdr:to>
    <xdr:sp>
      <xdr:nvSpPr>
        <xdr:cNvPr id="8" name="Text Box 1"/>
        <xdr:cNvSpPr txBox="1"/>
      </xdr:nvSpPr>
      <xdr:spPr>
        <a:xfrm>
          <a:off x="7067550" y="1221898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255</xdr:row>
      <xdr:rowOff>0</xdr:rowOff>
    </xdr:from>
    <xdr:to>
      <xdr:col>12</xdr:col>
      <xdr:colOff>76835</xdr:colOff>
      <xdr:row>255</xdr:row>
      <xdr:rowOff>240665</xdr:rowOff>
    </xdr:to>
    <xdr:sp>
      <xdr:nvSpPr>
        <xdr:cNvPr id="9" name="Text Box 1"/>
        <xdr:cNvSpPr txBox="1"/>
      </xdr:nvSpPr>
      <xdr:spPr>
        <a:xfrm>
          <a:off x="7067550" y="1221898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255</xdr:row>
      <xdr:rowOff>0</xdr:rowOff>
    </xdr:from>
    <xdr:to>
      <xdr:col>12</xdr:col>
      <xdr:colOff>76835</xdr:colOff>
      <xdr:row>255</xdr:row>
      <xdr:rowOff>240665</xdr:rowOff>
    </xdr:to>
    <xdr:sp>
      <xdr:nvSpPr>
        <xdr:cNvPr id="10" name="Text Box 1"/>
        <xdr:cNvSpPr txBox="1"/>
      </xdr:nvSpPr>
      <xdr:spPr>
        <a:xfrm>
          <a:off x="7067550" y="1221898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255</xdr:row>
      <xdr:rowOff>0</xdr:rowOff>
    </xdr:from>
    <xdr:to>
      <xdr:col>12</xdr:col>
      <xdr:colOff>76835</xdr:colOff>
      <xdr:row>255</xdr:row>
      <xdr:rowOff>240665</xdr:rowOff>
    </xdr:to>
    <xdr:sp>
      <xdr:nvSpPr>
        <xdr:cNvPr id="11" name="Text Box 1"/>
        <xdr:cNvSpPr txBox="1"/>
      </xdr:nvSpPr>
      <xdr:spPr>
        <a:xfrm>
          <a:off x="7067550" y="1221898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255</xdr:row>
      <xdr:rowOff>0</xdr:rowOff>
    </xdr:from>
    <xdr:to>
      <xdr:col>12</xdr:col>
      <xdr:colOff>76835</xdr:colOff>
      <xdr:row>255</xdr:row>
      <xdr:rowOff>240665</xdr:rowOff>
    </xdr:to>
    <xdr:sp>
      <xdr:nvSpPr>
        <xdr:cNvPr id="12" name="Text Box 1"/>
        <xdr:cNvSpPr txBox="1"/>
      </xdr:nvSpPr>
      <xdr:spPr>
        <a:xfrm>
          <a:off x="7067550" y="1221898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255</xdr:row>
      <xdr:rowOff>0</xdr:rowOff>
    </xdr:from>
    <xdr:to>
      <xdr:col>12</xdr:col>
      <xdr:colOff>76835</xdr:colOff>
      <xdr:row>255</xdr:row>
      <xdr:rowOff>240665</xdr:rowOff>
    </xdr:to>
    <xdr:sp>
      <xdr:nvSpPr>
        <xdr:cNvPr id="13" name="Text Box 1"/>
        <xdr:cNvSpPr txBox="1"/>
      </xdr:nvSpPr>
      <xdr:spPr>
        <a:xfrm>
          <a:off x="7067550" y="1221898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255</xdr:row>
      <xdr:rowOff>0</xdr:rowOff>
    </xdr:from>
    <xdr:to>
      <xdr:col>12</xdr:col>
      <xdr:colOff>76835</xdr:colOff>
      <xdr:row>255</xdr:row>
      <xdr:rowOff>240665</xdr:rowOff>
    </xdr:to>
    <xdr:sp>
      <xdr:nvSpPr>
        <xdr:cNvPr id="14" name="Text Box 1"/>
        <xdr:cNvSpPr txBox="1"/>
      </xdr:nvSpPr>
      <xdr:spPr>
        <a:xfrm>
          <a:off x="7067550" y="1221898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255</xdr:row>
      <xdr:rowOff>0</xdr:rowOff>
    </xdr:from>
    <xdr:to>
      <xdr:col>12</xdr:col>
      <xdr:colOff>76835</xdr:colOff>
      <xdr:row>255</xdr:row>
      <xdr:rowOff>240665</xdr:rowOff>
    </xdr:to>
    <xdr:sp>
      <xdr:nvSpPr>
        <xdr:cNvPr id="15" name="Text Box 1"/>
        <xdr:cNvSpPr txBox="1"/>
      </xdr:nvSpPr>
      <xdr:spPr>
        <a:xfrm>
          <a:off x="7067550" y="1221898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255</xdr:row>
      <xdr:rowOff>0</xdr:rowOff>
    </xdr:from>
    <xdr:to>
      <xdr:col>12</xdr:col>
      <xdr:colOff>76835</xdr:colOff>
      <xdr:row>255</xdr:row>
      <xdr:rowOff>240665</xdr:rowOff>
    </xdr:to>
    <xdr:sp>
      <xdr:nvSpPr>
        <xdr:cNvPr id="16" name="Text Box 1"/>
        <xdr:cNvSpPr txBox="1"/>
      </xdr:nvSpPr>
      <xdr:spPr>
        <a:xfrm>
          <a:off x="7067550" y="1221898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264</xdr:row>
      <xdr:rowOff>0</xdr:rowOff>
    </xdr:from>
    <xdr:to>
      <xdr:col>12</xdr:col>
      <xdr:colOff>76835</xdr:colOff>
      <xdr:row>264</xdr:row>
      <xdr:rowOff>240665</xdr:rowOff>
    </xdr:to>
    <xdr:sp>
      <xdr:nvSpPr>
        <xdr:cNvPr id="17" name="Text Box 1"/>
        <xdr:cNvSpPr txBox="1"/>
      </xdr:nvSpPr>
      <xdr:spPr>
        <a:xfrm>
          <a:off x="7067550" y="1265332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264</xdr:row>
      <xdr:rowOff>0</xdr:rowOff>
    </xdr:from>
    <xdr:to>
      <xdr:col>12</xdr:col>
      <xdr:colOff>76835</xdr:colOff>
      <xdr:row>264</xdr:row>
      <xdr:rowOff>240665</xdr:rowOff>
    </xdr:to>
    <xdr:sp>
      <xdr:nvSpPr>
        <xdr:cNvPr id="18" name="Text Box 1"/>
        <xdr:cNvSpPr txBox="1"/>
      </xdr:nvSpPr>
      <xdr:spPr>
        <a:xfrm>
          <a:off x="7067550" y="1265332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264</xdr:row>
      <xdr:rowOff>0</xdr:rowOff>
    </xdr:from>
    <xdr:to>
      <xdr:col>12</xdr:col>
      <xdr:colOff>76835</xdr:colOff>
      <xdr:row>264</xdr:row>
      <xdr:rowOff>240665</xdr:rowOff>
    </xdr:to>
    <xdr:sp>
      <xdr:nvSpPr>
        <xdr:cNvPr id="19" name="Text Box 1"/>
        <xdr:cNvSpPr txBox="1"/>
      </xdr:nvSpPr>
      <xdr:spPr>
        <a:xfrm>
          <a:off x="7067550" y="1265332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258</xdr:row>
      <xdr:rowOff>0</xdr:rowOff>
    </xdr:from>
    <xdr:to>
      <xdr:col>12</xdr:col>
      <xdr:colOff>76835</xdr:colOff>
      <xdr:row>258</xdr:row>
      <xdr:rowOff>240665</xdr:rowOff>
    </xdr:to>
    <xdr:sp>
      <xdr:nvSpPr>
        <xdr:cNvPr id="20" name="Text Box 1"/>
        <xdr:cNvSpPr txBox="1"/>
      </xdr:nvSpPr>
      <xdr:spPr>
        <a:xfrm>
          <a:off x="7067550" y="1236376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258</xdr:row>
      <xdr:rowOff>0</xdr:rowOff>
    </xdr:from>
    <xdr:to>
      <xdr:col>12</xdr:col>
      <xdr:colOff>76835</xdr:colOff>
      <xdr:row>258</xdr:row>
      <xdr:rowOff>240665</xdr:rowOff>
    </xdr:to>
    <xdr:sp>
      <xdr:nvSpPr>
        <xdr:cNvPr id="21" name="Text Box 1"/>
        <xdr:cNvSpPr txBox="1"/>
      </xdr:nvSpPr>
      <xdr:spPr>
        <a:xfrm>
          <a:off x="7067550" y="1236376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258</xdr:row>
      <xdr:rowOff>0</xdr:rowOff>
    </xdr:from>
    <xdr:to>
      <xdr:col>12</xdr:col>
      <xdr:colOff>76835</xdr:colOff>
      <xdr:row>258</xdr:row>
      <xdr:rowOff>240665</xdr:rowOff>
    </xdr:to>
    <xdr:sp>
      <xdr:nvSpPr>
        <xdr:cNvPr id="22" name="Text Box 1"/>
        <xdr:cNvSpPr txBox="1"/>
      </xdr:nvSpPr>
      <xdr:spPr>
        <a:xfrm>
          <a:off x="7067550" y="1236376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258</xdr:row>
      <xdr:rowOff>0</xdr:rowOff>
    </xdr:from>
    <xdr:to>
      <xdr:col>12</xdr:col>
      <xdr:colOff>76835</xdr:colOff>
      <xdr:row>258</xdr:row>
      <xdr:rowOff>240665</xdr:rowOff>
    </xdr:to>
    <xdr:sp>
      <xdr:nvSpPr>
        <xdr:cNvPr id="23" name="Text Box 1"/>
        <xdr:cNvSpPr txBox="1"/>
      </xdr:nvSpPr>
      <xdr:spPr>
        <a:xfrm>
          <a:off x="7067550" y="1236376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258</xdr:row>
      <xdr:rowOff>0</xdr:rowOff>
    </xdr:from>
    <xdr:to>
      <xdr:col>12</xdr:col>
      <xdr:colOff>76835</xdr:colOff>
      <xdr:row>258</xdr:row>
      <xdr:rowOff>240665</xdr:rowOff>
    </xdr:to>
    <xdr:sp>
      <xdr:nvSpPr>
        <xdr:cNvPr id="24" name="Text Box 1"/>
        <xdr:cNvSpPr txBox="1"/>
      </xdr:nvSpPr>
      <xdr:spPr>
        <a:xfrm>
          <a:off x="7067550" y="1236376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258</xdr:row>
      <xdr:rowOff>0</xdr:rowOff>
    </xdr:from>
    <xdr:to>
      <xdr:col>12</xdr:col>
      <xdr:colOff>76835</xdr:colOff>
      <xdr:row>258</xdr:row>
      <xdr:rowOff>240665</xdr:rowOff>
    </xdr:to>
    <xdr:sp>
      <xdr:nvSpPr>
        <xdr:cNvPr id="25" name="Text Box 1"/>
        <xdr:cNvSpPr txBox="1"/>
      </xdr:nvSpPr>
      <xdr:spPr>
        <a:xfrm>
          <a:off x="7067550" y="1236376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258</xdr:row>
      <xdr:rowOff>0</xdr:rowOff>
    </xdr:from>
    <xdr:to>
      <xdr:col>12</xdr:col>
      <xdr:colOff>76835</xdr:colOff>
      <xdr:row>258</xdr:row>
      <xdr:rowOff>240665</xdr:rowOff>
    </xdr:to>
    <xdr:sp>
      <xdr:nvSpPr>
        <xdr:cNvPr id="26" name="Text Box 1"/>
        <xdr:cNvSpPr txBox="1"/>
      </xdr:nvSpPr>
      <xdr:spPr>
        <a:xfrm>
          <a:off x="7067550" y="1236376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258</xdr:row>
      <xdr:rowOff>0</xdr:rowOff>
    </xdr:from>
    <xdr:to>
      <xdr:col>12</xdr:col>
      <xdr:colOff>76835</xdr:colOff>
      <xdr:row>258</xdr:row>
      <xdr:rowOff>240665</xdr:rowOff>
    </xdr:to>
    <xdr:sp>
      <xdr:nvSpPr>
        <xdr:cNvPr id="27" name="Text Box 1"/>
        <xdr:cNvSpPr txBox="1"/>
      </xdr:nvSpPr>
      <xdr:spPr>
        <a:xfrm>
          <a:off x="7067550" y="1236376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258</xdr:row>
      <xdr:rowOff>0</xdr:rowOff>
    </xdr:from>
    <xdr:to>
      <xdr:col>12</xdr:col>
      <xdr:colOff>76835</xdr:colOff>
      <xdr:row>258</xdr:row>
      <xdr:rowOff>240665</xdr:rowOff>
    </xdr:to>
    <xdr:sp>
      <xdr:nvSpPr>
        <xdr:cNvPr id="28" name="Text Box 1"/>
        <xdr:cNvSpPr txBox="1"/>
      </xdr:nvSpPr>
      <xdr:spPr>
        <a:xfrm>
          <a:off x="7067550" y="1236376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266</xdr:row>
      <xdr:rowOff>0</xdr:rowOff>
    </xdr:from>
    <xdr:to>
      <xdr:col>12</xdr:col>
      <xdr:colOff>76835</xdr:colOff>
      <xdr:row>266</xdr:row>
      <xdr:rowOff>240665</xdr:rowOff>
    </xdr:to>
    <xdr:sp>
      <xdr:nvSpPr>
        <xdr:cNvPr id="29" name="Text Box 1"/>
        <xdr:cNvSpPr txBox="1"/>
      </xdr:nvSpPr>
      <xdr:spPr>
        <a:xfrm>
          <a:off x="7067550" y="1274984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266</xdr:row>
      <xdr:rowOff>0</xdr:rowOff>
    </xdr:from>
    <xdr:to>
      <xdr:col>12</xdr:col>
      <xdr:colOff>76835</xdr:colOff>
      <xdr:row>266</xdr:row>
      <xdr:rowOff>240665</xdr:rowOff>
    </xdr:to>
    <xdr:sp>
      <xdr:nvSpPr>
        <xdr:cNvPr id="30" name="Text Box 1"/>
        <xdr:cNvSpPr txBox="1"/>
      </xdr:nvSpPr>
      <xdr:spPr>
        <a:xfrm>
          <a:off x="7067550" y="1274984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266</xdr:row>
      <xdr:rowOff>0</xdr:rowOff>
    </xdr:from>
    <xdr:to>
      <xdr:col>12</xdr:col>
      <xdr:colOff>76835</xdr:colOff>
      <xdr:row>266</xdr:row>
      <xdr:rowOff>240665</xdr:rowOff>
    </xdr:to>
    <xdr:sp>
      <xdr:nvSpPr>
        <xdr:cNvPr id="31" name="Text Box 1"/>
        <xdr:cNvSpPr txBox="1"/>
      </xdr:nvSpPr>
      <xdr:spPr>
        <a:xfrm>
          <a:off x="7067550" y="1274984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workbookViewId="0">
      <pane ySplit="5" topLeftCell="A6" activePane="bottomLeft" state="frozen"/>
      <selection/>
      <selection pane="bottomLeft" activeCell="P9" sqref="P9"/>
    </sheetView>
  </sheetViews>
  <sheetFormatPr defaultColWidth="9" defaultRowHeight="14.25"/>
  <cols>
    <col min="1" max="1" width="14.125" style="1" customWidth="1"/>
    <col min="2" max="9" width="6.625" style="1" customWidth="1"/>
    <col min="10" max="10" width="12.5" style="1" customWidth="1"/>
    <col min="11" max="11" width="7" style="1" customWidth="1"/>
    <col min="12" max="16384" width="9" style="1"/>
  </cols>
  <sheetData>
    <row r="1" spans="1:1">
      <c r="A1" s="10" t="s">
        <v>0</v>
      </c>
    </row>
    <row r="2" s="1" customFormat="1" ht="33" customHeight="1" spans="1:1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="1" customFormat="1" ht="18" customHeight="1" spans="1:11">
      <c r="A3" s="46"/>
      <c r="B3" s="46"/>
      <c r="C3" s="46"/>
      <c r="D3" s="46"/>
      <c r="E3" s="46"/>
      <c r="F3" s="46"/>
      <c r="G3" s="46"/>
      <c r="H3" s="47" t="s">
        <v>2</v>
      </c>
      <c r="I3" s="47"/>
      <c r="J3" s="47"/>
      <c r="K3" s="47"/>
    </row>
    <row r="4" s="1" customFormat="1" ht="26" customHeight="1" spans="1:11">
      <c r="A4" s="48" t="s">
        <v>3</v>
      </c>
      <c r="B4" s="49" t="s">
        <v>4</v>
      </c>
      <c r="C4" s="49"/>
      <c r="D4" s="49"/>
      <c r="E4" s="49"/>
      <c r="F4" s="49" t="s">
        <v>5</v>
      </c>
      <c r="G4" s="49"/>
      <c r="H4" s="49"/>
      <c r="I4" s="49"/>
      <c r="J4" s="48" t="s">
        <v>6</v>
      </c>
      <c r="K4" s="58" t="s">
        <v>7</v>
      </c>
    </row>
    <row r="5" s="1" customFormat="1" ht="39" customHeight="1" spans="1:11">
      <c r="A5" s="50"/>
      <c r="B5" s="51" t="s">
        <v>8</v>
      </c>
      <c r="C5" s="49" t="s">
        <v>9</v>
      </c>
      <c r="D5" s="49" t="s">
        <v>10</v>
      </c>
      <c r="E5" s="49" t="s">
        <v>11</v>
      </c>
      <c r="F5" s="51" t="s">
        <v>8</v>
      </c>
      <c r="G5" s="49" t="s">
        <v>9</v>
      </c>
      <c r="H5" s="49" t="s">
        <v>10</v>
      </c>
      <c r="I5" s="49" t="s">
        <v>11</v>
      </c>
      <c r="J5" s="50"/>
      <c r="K5" s="59"/>
    </row>
    <row r="6" s="44" customFormat="1" ht="36" customHeight="1" spans="1:11">
      <c r="A6" s="51" t="s">
        <v>12</v>
      </c>
      <c r="B6" s="51">
        <f>SUM(B7:B22)</f>
        <v>473</v>
      </c>
      <c r="C6" s="51">
        <f t="shared" ref="C6:J6" si="0">SUM(C7:C22)</f>
        <v>99</v>
      </c>
      <c r="D6" s="51">
        <f t="shared" si="0"/>
        <v>10</v>
      </c>
      <c r="E6" s="51">
        <f t="shared" si="0"/>
        <v>364</v>
      </c>
      <c r="F6" s="51">
        <f ca="1" t="shared" si="0"/>
        <v>1752</v>
      </c>
      <c r="G6" s="51">
        <f t="shared" si="0"/>
        <v>321</v>
      </c>
      <c r="H6" s="51">
        <f t="shared" si="0"/>
        <v>20</v>
      </c>
      <c r="I6" s="51">
        <f t="shared" si="0"/>
        <v>1411</v>
      </c>
      <c r="J6" s="51">
        <f t="shared" si="0"/>
        <v>2138600</v>
      </c>
      <c r="K6" s="59"/>
    </row>
    <row r="7" s="1" customFormat="1" ht="32" customHeight="1" spans="1:11">
      <c r="A7" s="52" t="s">
        <v>13</v>
      </c>
      <c r="B7" s="51">
        <f>C7+D7+E7</f>
        <v>28</v>
      </c>
      <c r="C7" s="53">
        <v>9</v>
      </c>
      <c r="D7" s="54">
        <v>0</v>
      </c>
      <c r="E7" s="53">
        <v>19</v>
      </c>
      <c r="F7" s="51">
        <f ca="1" t="shared" ref="F6:F24" si="1">SUM(G7:H7:I7)</f>
        <v>81</v>
      </c>
      <c r="G7" s="53">
        <v>27</v>
      </c>
      <c r="H7" s="54">
        <v>0</v>
      </c>
      <c r="I7" s="53">
        <v>54</v>
      </c>
      <c r="J7" s="60">
        <v>111520</v>
      </c>
      <c r="K7" s="61"/>
    </row>
    <row r="8" s="1" customFormat="1" ht="32" customHeight="1" spans="1:11">
      <c r="A8" s="52" t="s">
        <v>14</v>
      </c>
      <c r="B8" s="51">
        <f t="shared" ref="B8:B24" si="2">C8+D8+E8</f>
        <v>37</v>
      </c>
      <c r="C8" s="53">
        <v>11</v>
      </c>
      <c r="D8" s="54">
        <v>2</v>
      </c>
      <c r="E8" s="53">
        <v>24</v>
      </c>
      <c r="F8" s="51">
        <f ca="1" t="shared" si="1"/>
        <v>121</v>
      </c>
      <c r="G8" s="53">
        <v>33</v>
      </c>
      <c r="H8" s="54">
        <v>2</v>
      </c>
      <c r="I8" s="53">
        <v>86</v>
      </c>
      <c r="J8" s="60">
        <v>200600</v>
      </c>
      <c r="K8" s="61"/>
    </row>
    <row r="9" s="1" customFormat="1" ht="32" customHeight="1" spans="1:11">
      <c r="A9" s="52" t="s">
        <v>15</v>
      </c>
      <c r="B9" s="51">
        <f t="shared" si="2"/>
        <v>38</v>
      </c>
      <c r="C9" s="53">
        <v>7</v>
      </c>
      <c r="D9" s="54">
        <v>0</v>
      </c>
      <c r="E9" s="53">
        <v>31</v>
      </c>
      <c r="F9" s="51">
        <f ca="1" t="shared" si="1"/>
        <v>156</v>
      </c>
      <c r="G9" s="53">
        <v>29</v>
      </c>
      <c r="H9" s="54">
        <v>0</v>
      </c>
      <c r="I9" s="53">
        <v>127</v>
      </c>
      <c r="J9" s="60">
        <v>193800</v>
      </c>
      <c r="K9" s="61"/>
    </row>
    <row r="10" s="1" customFormat="1" ht="32" customHeight="1" spans="1:11">
      <c r="A10" s="52" t="s">
        <v>16</v>
      </c>
      <c r="B10" s="51">
        <f t="shared" si="2"/>
        <v>38</v>
      </c>
      <c r="C10" s="53">
        <v>6</v>
      </c>
      <c r="D10" s="54">
        <v>1</v>
      </c>
      <c r="E10" s="53">
        <v>31</v>
      </c>
      <c r="F10" s="51">
        <f ca="1" t="shared" si="1"/>
        <v>148</v>
      </c>
      <c r="G10" s="53">
        <v>21</v>
      </c>
      <c r="H10" s="54">
        <v>4</v>
      </c>
      <c r="I10" s="53">
        <v>123</v>
      </c>
      <c r="J10" s="60">
        <v>229160</v>
      </c>
      <c r="K10" s="61"/>
    </row>
    <row r="11" s="1" customFormat="1" ht="32" customHeight="1" spans="1:11">
      <c r="A11" s="52" t="s">
        <v>17</v>
      </c>
      <c r="B11" s="51">
        <f t="shared" si="2"/>
        <v>60</v>
      </c>
      <c r="C11" s="53">
        <v>12</v>
      </c>
      <c r="D11" s="54">
        <v>2</v>
      </c>
      <c r="E11" s="53">
        <v>46</v>
      </c>
      <c r="F11" s="51">
        <f ca="1" t="shared" si="1"/>
        <v>220</v>
      </c>
      <c r="G11" s="53">
        <v>40</v>
      </c>
      <c r="H11" s="54">
        <v>6</v>
      </c>
      <c r="I11" s="53">
        <v>174</v>
      </c>
      <c r="J11" s="60">
        <v>231880</v>
      </c>
      <c r="K11" s="61"/>
    </row>
    <row r="12" s="1" customFormat="1" ht="32" customHeight="1" spans="1:11">
      <c r="A12" s="52" t="s">
        <v>18</v>
      </c>
      <c r="B12" s="51">
        <f t="shared" si="2"/>
        <v>13</v>
      </c>
      <c r="C12" s="53">
        <v>1</v>
      </c>
      <c r="D12" s="54">
        <v>0</v>
      </c>
      <c r="E12" s="53">
        <v>12</v>
      </c>
      <c r="F12" s="51">
        <f ca="1" t="shared" si="1"/>
        <v>55</v>
      </c>
      <c r="G12" s="53">
        <v>4</v>
      </c>
      <c r="H12" s="54">
        <v>0</v>
      </c>
      <c r="I12" s="53">
        <v>51</v>
      </c>
      <c r="J12" s="60">
        <v>61200</v>
      </c>
      <c r="K12" s="61"/>
    </row>
    <row r="13" s="1" customFormat="1" ht="32" customHeight="1" spans="1:11">
      <c r="A13" s="52" t="s">
        <v>19</v>
      </c>
      <c r="B13" s="51">
        <f t="shared" si="2"/>
        <v>22</v>
      </c>
      <c r="C13" s="53">
        <v>1</v>
      </c>
      <c r="D13" s="54">
        <v>0</v>
      </c>
      <c r="E13" s="53">
        <v>21</v>
      </c>
      <c r="F13" s="51">
        <f ca="1" t="shared" si="1"/>
        <v>90</v>
      </c>
      <c r="G13" s="53">
        <v>2</v>
      </c>
      <c r="H13" s="54">
        <v>0</v>
      </c>
      <c r="I13" s="53">
        <v>88</v>
      </c>
      <c r="J13" s="60">
        <v>85000</v>
      </c>
      <c r="K13" s="61"/>
    </row>
    <row r="14" s="1" customFormat="1" ht="32" customHeight="1" spans="1:11">
      <c r="A14" s="52" t="s">
        <v>20</v>
      </c>
      <c r="B14" s="51">
        <f t="shared" si="2"/>
        <v>22</v>
      </c>
      <c r="C14" s="53">
        <v>5</v>
      </c>
      <c r="D14" s="54">
        <v>2</v>
      </c>
      <c r="E14" s="53">
        <v>15</v>
      </c>
      <c r="F14" s="51">
        <f ca="1" t="shared" si="1"/>
        <v>83</v>
      </c>
      <c r="G14" s="53">
        <v>15</v>
      </c>
      <c r="H14" s="54">
        <v>4</v>
      </c>
      <c r="I14" s="53">
        <v>64</v>
      </c>
      <c r="J14" s="60">
        <v>96560</v>
      </c>
      <c r="K14" s="61"/>
    </row>
    <row r="15" s="1" customFormat="1" ht="32" customHeight="1" spans="1:11">
      <c r="A15" s="52" t="s">
        <v>21</v>
      </c>
      <c r="B15" s="51">
        <f t="shared" si="2"/>
        <v>50</v>
      </c>
      <c r="C15" s="53">
        <v>5</v>
      </c>
      <c r="D15" s="54">
        <v>0</v>
      </c>
      <c r="E15" s="53">
        <v>45</v>
      </c>
      <c r="F15" s="51">
        <f ca="1" t="shared" si="1"/>
        <v>197</v>
      </c>
      <c r="G15" s="53">
        <v>18</v>
      </c>
      <c r="H15" s="54">
        <v>0</v>
      </c>
      <c r="I15" s="53">
        <v>179</v>
      </c>
      <c r="J15" s="60">
        <v>244800</v>
      </c>
      <c r="K15" s="61"/>
    </row>
    <row r="16" s="1" customFormat="1" ht="32" customHeight="1" spans="1:11">
      <c r="A16" s="52" t="s">
        <v>22</v>
      </c>
      <c r="B16" s="51">
        <f t="shared" si="2"/>
        <v>16</v>
      </c>
      <c r="C16" s="53">
        <v>5</v>
      </c>
      <c r="D16" s="54">
        <v>0</v>
      </c>
      <c r="E16" s="53">
        <v>11</v>
      </c>
      <c r="F16" s="51">
        <f ca="1" t="shared" si="1"/>
        <v>61</v>
      </c>
      <c r="G16" s="53">
        <v>16</v>
      </c>
      <c r="H16" s="54">
        <v>0</v>
      </c>
      <c r="I16" s="53">
        <v>45</v>
      </c>
      <c r="J16" s="60">
        <v>68680</v>
      </c>
      <c r="K16" s="61"/>
    </row>
    <row r="17" s="1" customFormat="1" ht="32" customHeight="1" spans="1:11">
      <c r="A17" s="52" t="s">
        <v>23</v>
      </c>
      <c r="B17" s="51">
        <f t="shared" si="2"/>
        <v>27</v>
      </c>
      <c r="C17" s="53">
        <v>7</v>
      </c>
      <c r="D17" s="54">
        <v>3</v>
      </c>
      <c r="E17" s="53">
        <v>17</v>
      </c>
      <c r="F17" s="51">
        <f ca="1" t="shared" si="1"/>
        <v>89</v>
      </c>
      <c r="G17" s="53">
        <v>21</v>
      </c>
      <c r="H17" s="54">
        <v>4</v>
      </c>
      <c r="I17" s="53">
        <v>64</v>
      </c>
      <c r="J17" s="60">
        <v>78200</v>
      </c>
      <c r="K17" s="61"/>
    </row>
    <row r="18" s="1" customFormat="1" ht="32" customHeight="1" spans="1:11">
      <c r="A18" s="52" t="s">
        <v>24</v>
      </c>
      <c r="B18" s="51">
        <f t="shared" si="2"/>
        <v>21</v>
      </c>
      <c r="C18" s="53">
        <v>5</v>
      </c>
      <c r="D18" s="54">
        <v>0</v>
      </c>
      <c r="E18" s="53">
        <v>16</v>
      </c>
      <c r="F18" s="51">
        <f ca="1" t="shared" si="1"/>
        <v>81</v>
      </c>
      <c r="G18" s="53">
        <v>15</v>
      </c>
      <c r="H18" s="54">
        <v>0</v>
      </c>
      <c r="I18" s="53">
        <v>66</v>
      </c>
      <c r="J18" s="60">
        <v>120360</v>
      </c>
      <c r="K18" s="61"/>
    </row>
    <row r="19" s="1" customFormat="1" ht="32" customHeight="1" spans="1:11">
      <c r="A19" s="52" t="s">
        <v>25</v>
      </c>
      <c r="B19" s="51">
        <f t="shared" si="2"/>
        <v>20</v>
      </c>
      <c r="C19" s="53">
        <v>5</v>
      </c>
      <c r="D19" s="54">
        <v>0</v>
      </c>
      <c r="E19" s="53">
        <v>15</v>
      </c>
      <c r="F19" s="51">
        <f ca="1" t="shared" si="1"/>
        <v>82</v>
      </c>
      <c r="G19" s="53">
        <v>16</v>
      </c>
      <c r="H19" s="54">
        <v>0</v>
      </c>
      <c r="I19" s="53">
        <v>66</v>
      </c>
      <c r="J19" s="60">
        <v>95880</v>
      </c>
      <c r="K19" s="61"/>
    </row>
    <row r="20" s="1" customFormat="1" ht="32" customHeight="1" spans="1:16">
      <c r="A20" s="52" t="s">
        <v>26</v>
      </c>
      <c r="B20" s="51">
        <f t="shared" si="2"/>
        <v>29</v>
      </c>
      <c r="C20" s="53">
        <v>2</v>
      </c>
      <c r="D20" s="54">
        <v>0</v>
      </c>
      <c r="E20" s="53">
        <v>27</v>
      </c>
      <c r="F20" s="51">
        <f ca="1" t="shared" si="1"/>
        <v>108</v>
      </c>
      <c r="G20" s="53">
        <v>8</v>
      </c>
      <c r="H20" s="54">
        <v>0</v>
      </c>
      <c r="I20" s="53">
        <v>100</v>
      </c>
      <c r="J20" s="60">
        <v>100640</v>
      </c>
      <c r="K20" s="61"/>
      <c r="P20" s="2"/>
    </row>
    <row r="21" s="1" customFormat="1" ht="32" customHeight="1" spans="1:11">
      <c r="A21" s="52" t="s">
        <v>27</v>
      </c>
      <c r="B21" s="51">
        <f t="shared" si="2"/>
        <v>38</v>
      </c>
      <c r="C21" s="53">
        <v>5</v>
      </c>
      <c r="D21" s="54">
        <v>0</v>
      </c>
      <c r="E21" s="53">
        <v>33</v>
      </c>
      <c r="F21" s="51">
        <f ca="1" t="shared" si="1"/>
        <v>136</v>
      </c>
      <c r="G21" s="53">
        <v>15</v>
      </c>
      <c r="H21" s="54">
        <v>0</v>
      </c>
      <c r="I21" s="53">
        <v>121</v>
      </c>
      <c r="J21" s="60">
        <v>175440</v>
      </c>
      <c r="K21" s="61"/>
    </row>
    <row r="22" s="1" customFormat="1" ht="32" customHeight="1" spans="1:11">
      <c r="A22" s="51" t="s">
        <v>28</v>
      </c>
      <c r="B22" s="51">
        <f t="shared" si="2"/>
        <v>14</v>
      </c>
      <c r="C22" s="53">
        <v>13</v>
      </c>
      <c r="D22" s="54">
        <v>0</v>
      </c>
      <c r="E22" s="53">
        <v>1</v>
      </c>
      <c r="F22" s="51">
        <f ca="1" t="shared" si="1"/>
        <v>44</v>
      </c>
      <c r="G22" s="53">
        <v>41</v>
      </c>
      <c r="H22" s="54">
        <v>0</v>
      </c>
      <c r="I22" s="53">
        <v>3</v>
      </c>
      <c r="J22" s="60">
        <v>44880</v>
      </c>
      <c r="K22" s="62"/>
    </row>
    <row r="23" s="1" customFormat="1" ht="9" customHeight="1" spans="1:10">
      <c r="A23" s="55"/>
      <c r="B23" s="55"/>
      <c r="C23" s="56"/>
      <c r="D23" s="57"/>
      <c r="E23" s="56"/>
      <c r="F23" s="55"/>
      <c r="G23" s="56"/>
      <c r="H23" s="57"/>
      <c r="I23" s="56"/>
      <c r="J23" s="63"/>
    </row>
    <row r="24" s="6" customFormat="1" ht="32" customHeight="1" spans="1:9">
      <c r="A24" s="6" t="s">
        <v>29</v>
      </c>
      <c r="I24" s="6" t="s">
        <v>30</v>
      </c>
    </row>
  </sheetData>
  <mergeCells count="7">
    <mergeCell ref="A2:K2"/>
    <mergeCell ref="H3:K3"/>
    <mergeCell ref="B4:E4"/>
    <mergeCell ref="F4:I4"/>
    <mergeCell ref="A4:A5"/>
    <mergeCell ref="J4:J5"/>
    <mergeCell ref="K4:K5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80"/>
  <sheetViews>
    <sheetView tabSelected="1" workbookViewId="0">
      <pane ySplit="4" topLeftCell="A458" activePane="bottomLeft" state="frozen"/>
      <selection/>
      <selection pane="bottomLeft" activeCell="N1" sqref="N$1:N$1048576"/>
    </sheetView>
  </sheetViews>
  <sheetFormatPr defaultColWidth="9" defaultRowHeight="14.25"/>
  <cols>
    <col min="1" max="1" width="5" style="1" customWidth="1"/>
    <col min="2" max="2" width="9" style="3" customWidth="1"/>
    <col min="3" max="3" width="13.75" style="3" customWidth="1"/>
    <col min="4" max="4" width="6.5" style="3" customWidth="1"/>
    <col min="5" max="5" width="6.875" style="4" customWidth="1"/>
    <col min="6" max="6" width="4.75" style="7" customWidth="1"/>
    <col min="7" max="7" width="7" style="3" customWidth="1"/>
    <col min="8" max="8" width="6.125" style="3" customWidth="1"/>
    <col min="9" max="9" width="9.375" style="3" customWidth="1"/>
    <col min="10" max="10" width="7.375" style="3" customWidth="1"/>
    <col min="11" max="11" width="9.375" style="1" customWidth="1"/>
    <col min="12" max="12" width="7.625" style="3" customWidth="1"/>
    <col min="13" max="13" width="51.625" style="8" customWidth="1"/>
    <col min="14" max="14" width="5.75" style="9" customWidth="1"/>
    <col min="15" max="16384" width="9" style="1"/>
  </cols>
  <sheetData>
    <row r="1" spans="1:1">
      <c r="A1" s="10" t="s">
        <v>31</v>
      </c>
    </row>
    <row r="2" s="1" customFormat="1" ht="35" customHeight="1" spans="1:14">
      <c r="A2" s="11" t="s">
        <v>32</v>
      </c>
      <c r="B2" s="11"/>
      <c r="C2" s="11"/>
      <c r="D2" s="12"/>
      <c r="E2" s="12"/>
      <c r="F2" s="13"/>
      <c r="G2" s="12"/>
      <c r="H2" s="11"/>
      <c r="I2" s="21"/>
      <c r="J2" s="21"/>
      <c r="K2" s="22"/>
      <c r="L2" s="11"/>
      <c r="M2" s="23"/>
      <c r="N2" s="21"/>
    </row>
    <row r="3" s="2" customFormat="1" ht="18" customHeight="1" spans="1:14">
      <c r="A3" s="14" t="s">
        <v>33</v>
      </c>
      <c r="B3" s="14"/>
      <c r="C3" s="14"/>
      <c r="D3" s="14"/>
      <c r="E3" s="12"/>
      <c r="F3" s="14"/>
      <c r="G3" s="14"/>
      <c r="H3" s="14"/>
      <c r="I3" s="24"/>
      <c r="J3" s="24"/>
      <c r="K3" s="25"/>
      <c r="L3" s="14"/>
      <c r="M3" s="26"/>
      <c r="N3" s="24"/>
    </row>
    <row r="4" s="3" customFormat="1" ht="30" customHeight="1" spans="1:14">
      <c r="A4" s="15" t="s">
        <v>34</v>
      </c>
      <c r="B4" s="15" t="s">
        <v>35</v>
      </c>
      <c r="C4" s="16" t="s">
        <v>36</v>
      </c>
      <c r="D4" s="15" t="s">
        <v>37</v>
      </c>
      <c r="E4" s="15" t="s">
        <v>38</v>
      </c>
      <c r="F4" s="15" t="s">
        <v>39</v>
      </c>
      <c r="G4" s="15" t="s">
        <v>40</v>
      </c>
      <c r="H4" s="15" t="s">
        <v>41</v>
      </c>
      <c r="I4" s="15" t="s">
        <v>42</v>
      </c>
      <c r="J4" s="15"/>
      <c r="K4" s="27" t="s">
        <v>43</v>
      </c>
      <c r="L4" s="15" t="s">
        <v>44</v>
      </c>
      <c r="M4" s="28" t="s">
        <v>45</v>
      </c>
      <c r="N4" s="15" t="s">
        <v>7</v>
      </c>
    </row>
    <row r="5" s="4" customFormat="1" ht="22" customHeight="1" spans="1:14">
      <c r="A5" s="17" t="s">
        <v>8</v>
      </c>
      <c r="B5" s="18" t="s">
        <v>46</v>
      </c>
      <c r="C5" s="18"/>
      <c r="D5" s="18"/>
      <c r="E5" s="18"/>
      <c r="F5" s="17"/>
      <c r="G5" s="17">
        <f>SUM(G6:G478)</f>
        <v>1752</v>
      </c>
      <c r="H5" s="17"/>
      <c r="I5" s="17"/>
      <c r="J5" s="17"/>
      <c r="K5" s="29">
        <f>SUM(K6:K478)</f>
        <v>2138600</v>
      </c>
      <c r="L5" s="17"/>
      <c r="M5" s="30"/>
      <c r="N5" s="31"/>
    </row>
    <row r="6" s="5" customFormat="1" ht="38" customHeight="1" spans="1:14">
      <c r="A6" s="19">
        <v>1</v>
      </c>
      <c r="B6" s="19" t="s">
        <v>13</v>
      </c>
      <c r="C6" s="20" t="s">
        <v>47</v>
      </c>
      <c r="D6" s="20" t="s">
        <v>48</v>
      </c>
      <c r="E6" s="20" t="s">
        <v>48</v>
      </c>
      <c r="F6" s="20" t="s">
        <v>49</v>
      </c>
      <c r="G6" s="20">
        <v>3</v>
      </c>
      <c r="H6" s="20" t="s">
        <v>50</v>
      </c>
      <c r="I6" s="20" t="s">
        <v>51</v>
      </c>
      <c r="J6" s="20" t="s">
        <v>52</v>
      </c>
      <c r="K6" s="20">
        <v>2040</v>
      </c>
      <c r="L6" s="20" t="s">
        <v>48</v>
      </c>
      <c r="M6" s="32" t="s">
        <v>53</v>
      </c>
      <c r="N6" s="33"/>
    </row>
    <row r="7" s="5" customFormat="1" ht="38" customHeight="1" spans="1:14">
      <c r="A7" s="19">
        <v>2</v>
      </c>
      <c r="B7" s="19" t="s">
        <v>13</v>
      </c>
      <c r="C7" s="20" t="s">
        <v>54</v>
      </c>
      <c r="D7" s="20" t="s">
        <v>55</v>
      </c>
      <c r="E7" s="20" t="s">
        <v>55</v>
      </c>
      <c r="F7" s="20" t="s">
        <v>56</v>
      </c>
      <c r="G7" s="20">
        <v>4</v>
      </c>
      <c r="H7" s="20" t="s">
        <v>50</v>
      </c>
      <c r="I7" s="20" t="s">
        <v>57</v>
      </c>
      <c r="J7" s="20" t="s">
        <v>52</v>
      </c>
      <c r="K7" s="20">
        <v>2720</v>
      </c>
      <c r="L7" s="20" t="s">
        <v>55</v>
      </c>
      <c r="M7" s="32" t="s">
        <v>58</v>
      </c>
      <c r="N7" s="33"/>
    </row>
    <row r="8" s="5" customFormat="1" ht="38" customHeight="1" spans="1:14">
      <c r="A8" s="19">
        <v>3</v>
      </c>
      <c r="B8" s="19" t="s">
        <v>13</v>
      </c>
      <c r="C8" s="20" t="s">
        <v>59</v>
      </c>
      <c r="D8" s="20" t="s">
        <v>60</v>
      </c>
      <c r="E8" s="20" t="s">
        <v>60</v>
      </c>
      <c r="F8" s="20" t="s">
        <v>56</v>
      </c>
      <c r="G8" s="20">
        <v>4</v>
      </c>
      <c r="H8" s="20" t="s">
        <v>50</v>
      </c>
      <c r="I8" s="20" t="s">
        <v>51</v>
      </c>
      <c r="J8" s="20" t="s">
        <v>52</v>
      </c>
      <c r="K8" s="20">
        <v>2720</v>
      </c>
      <c r="L8" s="20" t="s">
        <v>61</v>
      </c>
      <c r="M8" s="32" t="s">
        <v>62</v>
      </c>
      <c r="N8" s="33"/>
    </row>
    <row r="9" s="5" customFormat="1" ht="38" customHeight="1" spans="1:14">
      <c r="A9" s="19">
        <v>4</v>
      </c>
      <c r="B9" s="19" t="s">
        <v>13</v>
      </c>
      <c r="C9" s="20" t="s">
        <v>63</v>
      </c>
      <c r="D9" s="20" t="s">
        <v>64</v>
      </c>
      <c r="E9" s="20" t="s">
        <v>64</v>
      </c>
      <c r="F9" s="20" t="s">
        <v>56</v>
      </c>
      <c r="G9" s="20">
        <v>2</v>
      </c>
      <c r="H9" s="20" t="s">
        <v>50</v>
      </c>
      <c r="I9" s="20" t="s">
        <v>51</v>
      </c>
      <c r="J9" s="20" t="s">
        <v>52</v>
      </c>
      <c r="K9" s="20">
        <v>2720</v>
      </c>
      <c r="L9" s="20" t="s">
        <v>64</v>
      </c>
      <c r="M9" s="32" t="s">
        <v>65</v>
      </c>
      <c r="N9" s="33"/>
    </row>
    <row r="10" s="5" customFormat="1" ht="38" customHeight="1" spans="1:14">
      <c r="A10" s="19">
        <v>5</v>
      </c>
      <c r="B10" s="19" t="s">
        <v>13</v>
      </c>
      <c r="C10" s="20" t="s">
        <v>66</v>
      </c>
      <c r="D10" s="20" t="s">
        <v>67</v>
      </c>
      <c r="E10" s="20" t="s">
        <v>67</v>
      </c>
      <c r="F10" s="20" t="s">
        <v>56</v>
      </c>
      <c r="G10" s="20">
        <v>4</v>
      </c>
      <c r="H10" s="20" t="s">
        <v>50</v>
      </c>
      <c r="I10" s="20" t="s">
        <v>68</v>
      </c>
      <c r="J10" s="20" t="s">
        <v>52</v>
      </c>
      <c r="K10" s="20">
        <v>5440</v>
      </c>
      <c r="L10" s="20" t="s">
        <v>67</v>
      </c>
      <c r="M10" s="32" t="s">
        <v>69</v>
      </c>
      <c r="N10" s="33"/>
    </row>
    <row r="11" s="5" customFormat="1" ht="38" customHeight="1" spans="1:14">
      <c r="A11" s="19">
        <v>6</v>
      </c>
      <c r="B11" s="19" t="s">
        <v>13</v>
      </c>
      <c r="C11" s="20" t="s">
        <v>70</v>
      </c>
      <c r="D11" s="20" t="s">
        <v>71</v>
      </c>
      <c r="E11" s="20" t="s">
        <v>71</v>
      </c>
      <c r="F11" s="20" t="s">
        <v>56</v>
      </c>
      <c r="G11" s="20">
        <v>3</v>
      </c>
      <c r="H11" s="20" t="s">
        <v>50</v>
      </c>
      <c r="I11" s="20" t="s">
        <v>68</v>
      </c>
      <c r="J11" s="20" t="s">
        <v>52</v>
      </c>
      <c r="K11" s="20">
        <v>2040</v>
      </c>
      <c r="L11" s="20" t="s">
        <v>71</v>
      </c>
      <c r="M11" s="32" t="s">
        <v>72</v>
      </c>
      <c r="N11" s="33"/>
    </row>
    <row r="12" s="5" customFormat="1" ht="38" customHeight="1" spans="1:14">
      <c r="A12" s="19">
        <v>7</v>
      </c>
      <c r="B12" s="19" t="s">
        <v>13</v>
      </c>
      <c r="C12" s="20" t="s">
        <v>73</v>
      </c>
      <c r="D12" s="20" t="s">
        <v>74</v>
      </c>
      <c r="E12" s="20" t="s">
        <v>74</v>
      </c>
      <c r="F12" s="20" t="s">
        <v>56</v>
      </c>
      <c r="G12" s="20">
        <v>3</v>
      </c>
      <c r="H12" s="20" t="s">
        <v>50</v>
      </c>
      <c r="I12" s="20" t="s">
        <v>11</v>
      </c>
      <c r="J12" s="20" t="s">
        <v>52</v>
      </c>
      <c r="K12" s="20">
        <v>2040</v>
      </c>
      <c r="L12" s="20" t="s">
        <v>74</v>
      </c>
      <c r="M12" s="32" t="s">
        <v>75</v>
      </c>
      <c r="N12" s="33"/>
    </row>
    <row r="13" s="5" customFormat="1" ht="38" customHeight="1" spans="1:14">
      <c r="A13" s="19">
        <v>8</v>
      </c>
      <c r="B13" s="19" t="s">
        <v>13</v>
      </c>
      <c r="C13" s="20" t="s">
        <v>76</v>
      </c>
      <c r="D13" s="20" t="s">
        <v>77</v>
      </c>
      <c r="E13" s="20" t="s">
        <v>77</v>
      </c>
      <c r="F13" s="20" t="s">
        <v>56</v>
      </c>
      <c r="G13" s="20">
        <v>3</v>
      </c>
      <c r="H13" s="20" t="s">
        <v>50</v>
      </c>
      <c r="I13" s="20" t="s">
        <v>68</v>
      </c>
      <c r="J13" s="20" t="s">
        <v>52</v>
      </c>
      <c r="K13" s="20">
        <v>4080</v>
      </c>
      <c r="L13" s="20" t="s">
        <v>77</v>
      </c>
      <c r="M13" s="32" t="s">
        <v>78</v>
      </c>
      <c r="N13" s="33"/>
    </row>
    <row r="14" s="5" customFormat="1" ht="38" customHeight="1" spans="1:14">
      <c r="A14" s="19">
        <v>9</v>
      </c>
      <c r="B14" s="19" t="s">
        <v>13</v>
      </c>
      <c r="C14" s="20" t="s">
        <v>76</v>
      </c>
      <c r="D14" s="20" t="s">
        <v>79</v>
      </c>
      <c r="E14" s="20" t="s">
        <v>79</v>
      </c>
      <c r="F14" s="20" t="s">
        <v>56</v>
      </c>
      <c r="G14" s="20">
        <v>5</v>
      </c>
      <c r="H14" s="20" t="s">
        <v>50</v>
      </c>
      <c r="I14" s="20" t="s">
        <v>11</v>
      </c>
      <c r="J14" s="20" t="s">
        <v>52</v>
      </c>
      <c r="K14" s="20">
        <v>6800</v>
      </c>
      <c r="L14" s="20" t="s">
        <v>79</v>
      </c>
      <c r="M14" s="32" t="s">
        <v>80</v>
      </c>
      <c r="N14" s="33"/>
    </row>
    <row r="15" s="5" customFormat="1" ht="38" customHeight="1" spans="1:14">
      <c r="A15" s="19">
        <v>10</v>
      </c>
      <c r="B15" s="19" t="s">
        <v>13</v>
      </c>
      <c r="C15" s="20" t="s">
        <v>81</v>
      </c>
      <c r="D15" s="20" t="s">
        <v>82</v>
      </c>
      <c r="E15" s="20" t="s">
        <v>82</v>
      </c>
      <c r="F15" s="20" t="s">
        <v>56</v>
      </c>
      <c r="G15" s="20">
        <v>2</v>
      </c>
      <c r="H15" s="20" t="s">
        <v>50</v>
      </c>
      <c r="I15" s="20" t="s">
        <v>11</v>
      </c>
      <c r="J15" s="20" t="s">
        <v>52</v>
      </c>
      <c r="K15" s="20">
        <v>4080</v>
      </c>
      <c r="L15" s="20" t="s">
        <v>82</v>
      </c>
      <c r="M15" s="32" t="s">
        <v>83</v>
      </c>
      <c r="N15" s="33"/>
    </row>
    <row r="16" s="5" customFormat="1" ht="38" customHeight="1" spans="1:14">
      <c r="A16" s="19">
        <v>11</v>
      </c>
      <c r="B16" s="19" t="s">
        <v>13</v>
      </c>
      <c r="C16" s="20" t="s">
        <v>84</v>
      </c>
      <c r="D16" s="20" t="s">
        <v>85</v>
      </c>
      <c r="E16" s="20" t="s">
        <v>85</v>
      </c>
      <c r="F16" s="20" t="s">
        <v>56</v>
      </c>
      <c r="G16" s="20">
        <v>3</v>
      </c>
      <c r="H16" s="20" t="s">
        <v>50</v>
      </c>
      <c r="I16" s="20" t="s">
        <v>11</v>
      </c>
      <c r="J16" s="20" t="s">
        <v>52</v>
      </c>
      <c r="K16" s="20">
        <v>8160</v>
      </c>
      <c r="L16" s="20" t="s">
        <v>85</v>
      </c>
      <c r="M16" s="32" t="s">
        <v>86</v>
      </c>
      <c r="N16" s="33"/>
    </row>
    <row r="17" s="5" customFormat="1" ht="38" customHeight="1" spans="1:14">
      <c r="A17" s="19">
        <v>12</v>
      </c>
      <c r="B17" s="19" t="s">
        <v>13</v>
      </c>
      <c r="C17" s="20" t="s">
        <v>84</v>
      </c>
      <c r="D17" s="20" t="s">
        <v>87</v>
      </c>
      <c r="E17" s="20" t="s">
        <v>87</v>
      </c>
      <c r="F17" s="20" t="s">
        <v>56</v>
      </c>
      <c r="G17" s="20">
        <v>2</v>
      </c>
      <c r="H17" s="20" t="s">
        <v>50</v>
      </c>
      <c r="I17" s="20" t="s">
        <v>11</v>
      </c>
      <c r="J17" s="20" t="s">
        <v>52</v>
      </c>
      <c r="K17" s="20">
        <v>6800</v>
      </c>
      <c r="L17" s="20" t="s">
        <v>87</v>
      </c>
      <c r="M17" s="32" t="s">
        <v>88</v>
      </c>
      <c r="N17" s="33"/>
    </row>
    <row r="18" s="5" customFormat="1" ht="38" customHeight="1" spans="1:14">
      <c r="A18" s="19">
        <v>13</v>
      </c>
      <c r="B18" s="19" t="s">
        <v>13</v>
      </c>
      <c r="C18" s="20" t="s">
        <v>89</v>
      </c>
      <c r="D18" s="20" t="s">
        <v>90</v>
      </c>
      <c r="E18" s="20" t="s">
        <v>90</v>
      </c>
      <c r="F18" s="20" t="s">
        <v>56</v>
      </c>
      <c r="G18" s="20">
        <v>2</v>
      </c>
      <c r="H18" s="20" t="s">
        <v>50</v>
      </c>
      <c r="I18" s="20" t="s">
        <v>11</v>
      </c>
      <c r="J18" s="20" t="s">
        <v>52</v>
      </c>
      <c r="K18" s="20">
        <v>2720</v>
      </c>
      <c r="L18" s="20" t="s">
        <v>90</v>
      </c>
      <c r="M18" s="32" t="s">
        <v>91</v>
      </c>
      <c r="N18" s="33"/>
    </row>
    <row r="19" s="5" customFormat="1" ht="38" customHeight="1" spans="1:14">
      <c r="A19" s="19">
        <v>14</v>
      </c>
      <c r="B19" s="19" t="s">
        <v>13</v>
      </c>
      <c r="C19" s="20" t="s">
        <v>92</v>
      </c>
      <c r="D19" s="20" t="s">
        <v>93</v>
      </c>
      <c r="E19" s="20" t="s">
        <v>93</v>
      </c>
      <c r="F19" s="20" t="s">
        <v>56</v>
      </c>
      <c r="G19" s="20">
        <v>5</v>
      </c>
      <c r="H19" s="20" t="s">
        <v>50</v>
      </c>
      <c r="I19" s="20" t="s">
        <v>94</v>
      </c>
      <c r="J19" s="20" t="s">
        <v>52</v>
      </c>
      <c r="K19" s="20">
        <v>6800</v>
      </c>
      <c r="L19" s="20" t="s">
        <v>93</v>
      </c>
      <c r="M19" s="32" t="s">
        <v>95</v>
      </c>
      <c r="N19" s="33"/>
    </row>
    <row r="20" s="5" customFormat="1" ht="38" customHeight="1" spans="1:14">
      <c r="A20" s="19">
        <v>15</v>
      </c>
      <c r="B20" s="19" t="s">
        <v>13</v>
      </c>
      <c r="C20" s="20" t="s">
        <v>96</v>
      </c>
      <c r="D20" s="20" t="s">
        <v>97</v>
      </c>
      <c r="E20" s="20" t="s">
        <v>97</v>
      </c>
      <c r="F20" s="20" t="s">
        <v>56</v>
      </c>
      <c r="G20" s="20">
        <v>2</v>
      </c>
      <c r="H20" s="20" t="s">
        <v>50</v>
      </c>
      <c r="I20" s="20" t="s">
        <v>11</v>
      </c>
      <c r="J20" s="20" t="s">
        <v>52</v>
      </c>
      <c r="K20" s="20">
        <v>4080</v>
      </c>
      <c r="L20" s="20" t="s">
        <v>97</v>
      </c>
      <c r="M20" s="32" t="s">
        <v>98</v>
      </c>
      <c r="N20" s="33"/>
    </row>
    <row r="21" s="5" customFormat="1" ht="38" customHeight="1" spans="1:14">
      <c r="A21" s="19">
        <v>16</v>
      </c>
      <c r="B21" s="19" t="s">
        <v>13</v>
      </c>
      <c r="C21" s="20" t="s">
        <v>99</v>
      </c>
      <c r="D21" s="20" t="s">
        <v>100</v>
      </c>
      <c r="E21" s="20" t="s">
        <v>100</v>
      </c>
      <c r="F21" s="20" t="s">
        <v>56</v>
      </c>
      <c r="G21" s="20">
        <v>4</v>
      </c>
      <c r="H21" s="20" t="s">
        <v>50</v>
      </c>
      <c r="I21" s="20" t="s">
        <v>11</v>
      </c>
      <c r="J21" s="20" t="s">
        <v>52</v>
      </c>
      <c r="K21" s="20">
        <v>5440</v>
      </c>
      <c r="L21" s="20" t="s">
        <v>100</v>
      </c>
      <c r="M21" s="32" t="s">
        <v>101</v>
      </c>
      <c r="N21" s="33"/>
    </row>
    <row r="22" s="5" customFormat="1" ht="38" customHeight="1" spans="1:14">
      <c r="A22" s="19">
        <v>17</v>
      </c>
      <c r="B22" s="19" t="s">
        <v>13</v>
      </c>
      <c r="C22" s="20" t="s">
        <v>102</v>
      </c>
      <c r="D22" s="20" t="s">
        <v>103</v>
      </c>
      <c r="E22" s="20" t="s">
        <v>103</v>
      </c>
      <c r="F22" s="20" t="s">
        <v>56</v>
      </c>
      <c r="G22" s="20">
        <v>2</v>
      </c>
      <c r="H22" s="20" t="s">
        <v>50</v>
      </c>
      <c r="I22" s="20" t="s">
        <v>57</v>
      </c>
      <c r="J22" s="20" t="s">
        <v>52</v>
      </c>
      <c r="K22" s="20">
        <v>2720</v>
      </c>
      <c r="L22" s="20" t="s">
        <v>103</v>
      </c>
      <c r="M22" s="32" t="s">
        <v>104</v>
      </c>
      <c r="N22" s="33"/>
    </row>
    <row r="23" s="5" customFormat="1" ht="38" customHeight="1" spans="1:14">
      <c r="A23" s="19">
        <v>18</v>
      </c>
      <c r="B23" s="19" t="s">
        <v>13</v>
      </c>
      <c r="C23" s="20" t="s">
        <v>102</v>
      </c>
      <c r="D23" s="20" t="s">
        <v>105</v>
      </c>
      <c r="E23" s="20" t="s">
        <v>105</v>
      </c>
      <c r="F23" s="20" t="s">
        <v>56</v>
      </c>
      <c r="G23" s="20">
        <v>2</v>
      </c>
      <c r="H23" s="20" t="s">
        <v>50</v>
      </c>
      <c r="I23" s="20" t="s">
        <v>11</v>
      </c>
      <c r="J23" s="20" t="s">
        <v>52</v>
      </c>
      <c r="K23" s="20">
        <v>4080</v>
      </c>
      <c r="L23" s="20" t="s">
        <v>105</v>
      </c>
      <c r="M23" s="32" t="s">
        <v>106</v>
      </c>
      <c r="N23" s="33"/>
    </row>
    <row r="24" s="5" customFormat="1" ht="38" customHeight="1" spans="1:14">
      <c r="A24" s="19">
        <v>19</v>
      </c>
      <c r="B24" s="19" t="s">
        <v>13</v>
      </c>
      <c r="C24" s="20" t="s">
        <v>102</v>
      </c>
      <c r="D24" s="20" t="s">
        <v>107</v>
      </c>
      <c r="E24" s="20" t="s">
        <v>107</v>
      </c>
      <c r="F24" s="20" t="s">
        <v>49</v>
      </c>
      <c r="G24" s="20">
        <v>1</v>
      </c>
      <c r="H24" s="20" t="s">
        <v>50</v>
      </c>
      <c r="I24" s="20" t="s">
        <v>11</v>
      </c>
      <c r="J24" s="20" t="s">
        <v>52</v>
      </c>
      <c r="K24" s="20">
        <v>1360</v>
      </c>
      <c r="L24" s="20" t="s">
        <v>107</v>
      </c>
      <c r="M24" s="32" t="s">
        <v>108</v>
      </c>
      <c r="N24" s="33"/>
    </row>
    <row r="25" s="5" customFormat="1" ht="38" customHeight="1" spans="1:14">
      <c r="A25" s="19">
        <v>20</v>
      </c>
      <c r="B25" s="19" t="s">
        <v>13</v>
      </c>
      <c r="C25" s="20" t="s">
        <v>109</v>
      </c>
      <c r="D25" s="20" t="s">
        <v>110</v>
      </c>
      <c r="E25" s="20" t="s">
        <v>110</v>
      </c>
      <c r="F25" s="20" t="s">
        <v>49</v>
      </c>
      <c r="G25" s="20">
        <v>1</v>
      </c>
      <c r="H25" s="20" t="s">
        <v>50</v>
      </c>
      <c r="I25" s="20" t="s">
        <v>11</v>
      </c>
      <c r="J25" s="20" t="s">
        <v>52</v>
      </c>
      <c r="K25" s="20">
        <v>3400</v>
      </c>
      <c r="L25" s="20" t="s">
        <v>110</v>
      </c>
      <c r="M25" s="32" t="s">
        <v>111</v>
      </c>
      <c r="N25" s="33"/>
    </row>
    <row r="26" s="5" customFormat="1" ht="38" customHeight="1" spans="1:14">
      <c r="A26" s="19">
        <v>21</v>
      </c>
      <c r="B26" s="19" t="s">
        <v>13</v>
      </c>
      <c r="C26" s="20" t="s">
        <v>112</v>
      </c>
      <c r="D26" s="20" t="s">
        <v>113</v>
      </c>
      <c r="E26" s="20" t="s">
        <v>113</v>
      </c>
      <c r="F26" s="20" t="s">
        <v>56</v>
      </c>
      <c r="G26" s="20">
        <v>4</v>
      </c>
      <c r="H26" s="20" t="s">
        <v>50</v>
      </c>
      <c r="I26" s="20" t="s">
        <v>11</v>
      </c>
      <c r="J26" s="20" t="s">
        <v>52</v>
      </c>
      <c r="K26" s="20">
        <v>2720</v>
      </c>
      <c r="L26" s="20" t="s">
        <v>113</v>
      </c>
      <c r="M26" s="32" t="s">
        <v>114</v>
      </c>
      <c r="N26" s="33"/>
    </row>
    <row r="27" s="5" customFormat="1" ht="38" customHeight="1" spans="1:14">
      <c r="A27" s="19">
        <v>22</v>
      </c>
      <c r="B27" s="19" t="s">
        <v>13</v>
      </c>
      <c r="C27" s="20" t="s">
        <v>115</v>
      </c>
      <c r="D27" s="20" t="s">
        <v>116</v>
      </c>
      <c r="E27" s="20" t="s">
        <v>116</v>
      </c>
      <c r="F27" s="20" t="s">
        <v>49</v>
      </c>
      <c r="G27" s="20">
        <v>1</v>
      </c>
      <c r="H27" s="20" t="s">
        <v>50</v>
      </c>
      <c r="I27" s="20" t="s">
        <v>57</v>
      </c>
      <c r="J27" s="20" t="s">
        <v>52</v>
      </c>
      <c r="K27" s="20">
        <v>1360</v>
      </c>
      <c r="L27" s="20" t="s">
        <v>116</v>
      </c>
      <c r="M27" s="32" t="s">
        <v>117</v>
      </c>
      <c r="N27" s="33"/>
    </row>
    <row r="28" s="5" customFormat="1" ht="38" customHeight="1" spans="1:14">
      <c r="A28" s="19">
        <v>23</v>
      </c>
      <c r="B28" s="19" t="s">
        <v>13</v>
      </c>
      <c r="C28" s="20" t="s">
        <v>118</v>
      </c>
      <c r="D28" s="20" t="s">
        <v>119</v>
      </c>
      <c r="E28" s="20" t="s">
        <v>119</v>
      </c>
      <c r="F28" s="20" t="s">
        <v>56</v>
      </c>
      <c r="G28" s="20">
        <v>2</v>
      </c>
      <c r="H28" s="20" t="s">
        <v>50</v>
      </c>
      <c r="I28" s="20" t="s">
        <v>11</v>
      </c>
      <c r="J28" s="20" t="s">
        <v>52</v>
      </c>
      <c r="K28" s="20">
        <v>4080</v>
      </c>
      <c r="L28" s="20" t="s">
        <v>119</v>
      </c>
      <c r="M28" s="32" t="s">
        <v>120</v>
      </c>
      <c r="N28" s="33"/>
    </row>
    <row r="29" s="5" customFormat="1" ht="38" customHeight="1" spans="1:14">
      <c r="A29" s="19">
        <v>24</v>
      </c>
      <c r="B29" s="19" t="s">
        <v>13</v>
      </c>
      <c r="C29" s="20" t="s">
        <v>121</v>
      </c>
      <c r="D29" s="20" t="s">
        <v>122</v>
      </c>
      <c r="E29" s="20" t="s">
        <v>122</v>
      </c>
      <c r="F29" s="20" t="s">
        <v>56</v>
      </c>
      <c r="G29" s="20">
        <v>4</v>
      </c>
      <c r="H29" s="20" t="s">
        <v>50</v>
      </c>
      <c r="I29" s="20" t="s">
        <v>57</v>
      </c>
      <c r="J29" s="20" t="s">
        <v>52</v>
      </c>
      <c r="K29" s="20">
        <v>5440</v>
      </c>
      <c r="L29" s="20" t="s">
        <v>122</v>
      </c>
      <c r="M29" s="32" t="s">
        <v>123</v>
      </c>
      <c r="N29" s="33"/>
    </row>
    <row r="30" s="5" customFormat="1" ht="38" customHeight="1" spans="1:14">
      <c r="A30" s="19">
        <v>25</v>
      </c>
      <c r="B30" s="19" t="s">
        <v>13</v>
      </c>
      <c r="C30" s="20" t="s">
        <v>124</v>
      </c>
      <c r="D30" s="20" t="s">
        <v>125</v>
      </c>
      <c r="E30" s="20" t="s">
        <v>125</v>
      </c>
      <c r="F30" s="20" t="s">
        <v>49</v>
      </c>
      <c r="G30" s="20">
        <v>3</v>
      </c>
      <c r="H30" s="20" t="s">
        <v>50</v>
      </c>
      <c r="I30" s="20" t="s">
        <v>11</v>
      </c>
      <c r="J30" s="20" t="s">
        <v>52</v>
      </c>
      <c r="K30" s="20">
        <v>8160</v>
      </c>
      <c r="L30" s="20" t="s">
        <v>125</v>
      </c>
      <c r="M30" s="32" t="s">
        <v>126</v>
      </c>
      <c r="N30" s="20"/>
    </row>
    <row r="31" s="5" customFormat="1" ht="38" customHeight="1" spans="1:14">
      <c r="A31" s="19">
        <v>26</v>
      </c>
      <c r="B31" s="19" t="s">
        <v>13</v>
      </c>
      <c r="C31" s="20" t="s">
        <v>124</v>
      </c>
      <c r="D31" s="20" t="s">
        <v>127</v>
      </c>
      <c r="E31" s="20" t="s">
        <v>127</v>
      </c>
      <c r="F31" s="20" t="s">
        <v>56</v>
      </c>
      <c r="G31" s="20">
        <v>6</v>
      </c>
      <c r="H31" s="20" t="s">
        <v>50</v>
      </c>
      <c r="I31" s="20" t="s">
        <v>11</v>
      </c>
      <c r="J31" s="20" t="s">
        <v>52</v>
      </c>
      <c r="K31" s="20">
        <v>4080</v>
      </c>
      <c r="L31" s="20" t="s">
        <v>127</v>
      </c>
      <c r="M31" s="32" t="s">
        <v>128</v>
      </c>
      <c r="N31" s="33"/>
    </row>
    <row r="32" s="5" customFormat="1" ht="38" customHeight="1" spans="1:14">
      <c r="A32" s="19">
        <v>27</v>
      </c>
      <c r="B32" s="19" t="s">
        <v>13</v>
      </c>
      <c r="C32" s="20" t="s">
        <v>129</v>
      </c>
      <c r="D32" s="20" t="s">
        <v>130</v>
      </c>
      <c r="E32" s="20" t="s">
        <v>130</v>
      </c>
      <c r="F32" s="20" t="s">
        <v>56</v>
      </c>
      <c r="G32" s="20">
        <v>2</v>
      </c>
      <c r="H32" s="20" t="s">
        <v>50</v>
      </c>
      <c r="I32" s="20" t="s">
        <v>51</v>
      </c>
      <c r="J32" s="20" t="s">
        <v>52</v>
      </c>
      <c r="K32" s="20">
        <v>4080</v>
      </c>
      <c r="L32" s="20" t="s">
        <v>130</v>
      </c>
      <c r="M32" s="32" t="s">
        <v>131</v>
      </c>
      <c r="N32" s="33"/>
    </row>
    <row r="33" s="5" customFormat="1" ht="38" customHeight="1" spans="1:14">
      <c r="A33" s="19">
        <v>28</v>
      </c>
      <c r="B33" s="19" t="s">
        <v>13</v>
      </c>
      <c r="C33" s="20" t="s">
        <v>132</v>
      </c>
      <c r="D33" s="20" t="s">
        <v>133</v>
      </c>
      <c r="E33" s="20" t="s">
        <v>133</v>
      </c>
      <c r="F33" s="20" t="s">
        <v>56</v>
      </c>
      <c r="G33" s="20">
        <v>2</v>
      </c>
      <c r="H33" s="20" t="s">
        <v>50</v>
      </c>
      <c r="I33" s="20" t="s">
        <v>68</v>
      </c>
      <c r="J33" s="20" t="s">
        <v>52</v>
      </c>
      <c r="K33" s="20">
        <v>1360</v>
      </c>
      <c r="L33" s="20" t="s">
        <v>133</v>
      </c>
      <c r="M33" s="32" t="s">
        <v>134</v>
      </c>
      <c r="N33" s="33"/>
    </row>
    <row r="34" s="5" customFormat="1" ht="38" customHeight="1" spans="1:14">
      <c r="A34" s="19">
        <v>29</v>
      </c>
      <c r="B34" s="19" t="s">
        <v>13</v>
      </c>
      <c r="C34" s="20" t="s">
        <v>135</v>
      </c>
      <c r="D34" s="20" t="s">
        <v>136</v>
      </c>
      <c r="E34" s="20" t="s">
        <v>136</v>
      </c>
      <c r="F34" s="20" t="s">
        <v>56</v>
      </c>
      <c r="G34" s="20">
        <v>4</v>
      </c>
      <c r="H34" s="20" t="s">
        <v>137</v>
      </c>
      <c r="I34" s="20" t="s">
        <v>138</v>
      </c>
      <c r="J34" s="20" t="s">
        <v>52</v>
      </c>
      <c r="K34" s="20">
        <v>5440</v>
      </c>
      <c r="L34" s="20" t="s">
        <v>136</v>
      </c>
      <c r="M34" s="32" t="s">
        <v>139</v>
      </c>
      <c r="N34" s="33"/>
    </row>
    <row r="35" s="5" customFormat="1" ht="38" customHeight="1" spans="1:14">
      <c r="A35" s="19">
        <v>30</v>
      </c>
      <c r="B35" s="19" t="s">
        <v>13</v>
      </c>
      <c r="C35" s="20" t="s">
        <v>140</v>
      </c>
      <c r="D35" s="20" t="s">
        <v>141</v>
      </c>
      <c r="E35" s="20" t="s">
        <v>141</v>
      </c>
      <c r="F35" s="20" t="s">
        <v>49</v>
      </c>
      <c r="G35" s="20">
        <v>3</v>
      </c>
      <c r="H35" s="20" t="s">
        <v>137</v>
      </c>
      <c r="I35" s="20" t="s">
        <v>142</v>
      </c>
      <c r="J35" s="20" t="s">
        <v>52</v>
      </c>
      <c r="K35" s="20">
        <v>6120</v>
      </c>
      <c r="L35" s="20" t="s">
        <v>141</v>
      </c>
      <c r="M35" s="32" t="s">
        <v>143</v>
      </c>
      <c r="N35" s="33"/>
    </row>
    <row r="36" s="5" customFormat="1" ht="38" customHeight="1" spans="1:14">
      <c r="A36" s="19">
        <v>31</v>
      </c>
      <c r="B36" s="19" t="s">
        <v>13</v>
      </c>
      <c r="C36" s="20" t="s">
        <v>144</v>
      </c>
      <c r="D36" s="20" t="s">
        <v>145</v>
      </c>
      <c r="E36" s="20" t="s">
        <v>145</v>
      </c>
      <c r="F36" s="20" t="s">
        <v>56</v>
      </c>
      <c r="G36" s="20">
        <v>4</v>
      </c>
      <c r="H36" s="20" t="s">
        <v>137</v>
      </c>
      <c r="I36" s="20" t="s">
        <v>138</v>
      </c>
      <c r="J36" s="20" t="s">
        <v>52</v>
      </c>
      <c r="K36" s="20">
        <v>2720</v>
      </c>
      <c r="L36" s="20" t="s">
        <v>145</v>
      </c>
      <c r="M36" s="32" t="s">
        <v>146</v>
      </c>
      <c r="N36" s="33"/>
    </row>
    <row r="37" s="5" customFormat="1" ht="38" customHeight="1" spans="1:14">
      <c r="A37" s="19">
        <v>32</v>
      </c>
      <c r="B37" s="19" t="s">
        <v>13</v>
      </c>
      <c r="C37" s="20" t="s">
        <v>147</v>
      </c>
      <c r="D37" s="20" t="s">
        <v>148</v>
      </c>
      <c r="E37" s="20" t="s">
        <v>148</v>
      </c>
      <c r="F37" s="20" t="s">
        <v>49</v>
      </c>
      <c r="G37" s="20">
        <v>2</v>
      </c>
      <c r="H37" s="20" t="s">
        <v>137</v>
      </c>
      <c r="I37" s="20" t="s">
        <v>138</v>
      </c>
      <c r="J37" s="20" t="s">
        <v>52</v>
      </c>
      <c r="K37" s="20">
        <v>1360</v>
      </c>
      <c r="L37" s="20" t="s">
        <v>148</v>
      </c>
      <c r="M37" s="32" t="s">
        <v>149</v>
      </c>
      <c r="N37" s="33"/>
    </row>
    <row r="38" s="5" customFormat="1" ht="38" customHeight="1" spans="1:14">
      <c r="A38" s="19">
        <v>33</v>
      </c>
      <c r="B38" s="19" t="s">
        <v>13</v>
      </c>
      <c r="C38" s="20" t="s">
        <v>150</v>
      </c>
      <c r="D38" s="20" t="s">
        <v>151</v>
      </c>
      <c r="E38" s="20" t="s">
        <v>151</v>
      </c>
      <c r="F38" s="20" t="s">
        <v>49</v>
      </c>
      <c r="G38" s="20">
        <v>2</v>
      </c>
      <c r="H38" s="20" t="s">
        <v>137</v>
      </c>
      <c r="I38" s="20" t="s">
        <v>138</v>
      </c>
      <c r="J38" s="20" t="s">
        <v>52</v>
      </c>
      <c r="K38" s="20">
        <v>1360</v>
      </c>
      <c r="L38" s="20" t="s">
        <v>151</v>
      </c>
      <c r="M38" s="32" t="s">
        <v>152</v>
      </c>
      <c r="N38" s="33"/>
    </row>
    <row r="39" s="5" customFormat="1" ht="38" customHeight="1" spans="1:14">
      <c r="A39" s="19">
        <v>34</v>
      </c>
      <c r="B39" s="19" t="s">
        <v>13</v>
      </c>
      <c r="C39" s="20" t="s">
        <v>153</v>
      </c>
      <c r="D39" s="20" t="s">
        <v>154</v>
      </c>
      <c r="E39" s="20" t="s">
        <v>154</v>
      </c>
      <c r="F39" s="20" t="s">
        <v>56</v>
      </c>
      <c r="G39" s="20">
        <v>4</v>
      </c>
      <c r="H39" s="20" t="s">
        <v>137</v>
      </c>
      <c r="I39" s="20" t="s">
        <v>138</v>
      </c>
      <c r="J39" s="20" t="s">
        <v>52</v>
      </c>
      <c r="K39" s="20">
        <v>2720</v>
      </c>
      <c r="L39" s="20" t="s">
        <v>154</v>
      </c>
      <c r="M39" s="32" t="s">
        <v>155</v>
      </c>
      <c r="N39" s="33"/>
    </row>
    <row r="40" s="5" customFormat="1" ht="38" customHeight="1" spans="1:14">
      <c r="A40" s="19">
        <v>35</v>
      </c>
      <c r="B40" s="19" t="s">
        <v>13</v>
      </c>
      <c r="C40" s="20" t="s">
        <v>156</v>
      </c>
      <c r="D40" s="20" t="s">
        <v>157</v>
      </c>
      <c r="E40" s="20" t="s">
        <v>157</v>
      </c>
      <c r="F40" s="20" t="s">
        <v>49</v>
      </c>
      <c r="G40" s="20">
        <v>2</v>
      </c>
      <c r="H40" s="20" t="s">
        <v>137</v>
      </c>
      <c r="I40" s="20" t="s">
        <v>138</v>
      </c>
      <c r="J40" s="20" t="s">
        <v>52</v>
      </c>
      <c r="K40" s="20">
        <v>1360</v>
      </c>
      <c r="L40" s="20" t="s">
        <v>157</v>
      </c>
      <c r="M40" s="32" t="s">
        <v>158</v>
      </c>
      <c r="N40" s="33"/>
    </row>
    <row r="41" s="5" customFormat="1" ht="38" customHeight="1" spans="1:14">
      <c r="A41" s="19">
        <v>36</v>
      </c>
      <c r="B41" s="19" t="s">
        <v>13</v>
      </c>
      <c r="C41" s="20" t="s">
        <v>159</v>
      </c>
      <c r="D41" s="20" t="s">
        <v>160</v>
      </c>
      <c r="E41" s="20" t="s">
        <v>160</v>
      </c>
      <c r="F41" s="20" t="s">
        <v>49</v>
      </c>
      <c r="G41" s="20">
        <v>3</v>
      </c>
      <c r="H41" s="20" t="s">
        <v>137</v>
      </c>
      <c r="I41" s="20" t="s">
        <v>138</v>
      </c>
      <c r="J41" s="20" t="s">
        <v>52</v>
      </c>
      <c r="K41" s="20">
        <v>2040</v>
      </c>
      <c r="L41" s="20" t="s">
        <v>160</v>
      </c>
      <c r="M41" s="32" t="s">
        <v>161</v>
      </c>
      <c r="N41" s="33"/>
    </row>
    <row r="42" s="5" customFormat="1" ht="38" customHeight="1" spans="1:14">
      <c r="A42" s="19">
        <v>37</v>
      </c>
      <c r="B42" s="19" t="s">
        <v>13</v>
      </c>
      <c r="C42" s="20" t="s">
        <v>162</v>
      </c>
      <c r="D42" s="20" t="s">
        <v>163</v>
      </c>
      <c r="E42" s="20" t="s">
        <v>163</v>
      </c>
      <c r="F42" s="20" t="s">
        <v>56</v>
      </c>
      <c r="G42" s="20">
        <v>3</v>
      </c>
      <c r="H42" s="20" t="s">
        <v>137</v>
      </c>
      <c r="I42" s="20" t="s">
        <v>138</v>
      </c>
      <c r="J42" s="20" t="s">
        <v>52</v>
      </c>
      <c r="K42" s="20">
        <v>2040</v>
      </c>
      <c r="L42" s="20" t="s">
        <v>163</v>
      </c>
      <c r="M42" s="32" t="s">
        <v>164</v>
      </c>
      <c r="N42" s="33"/>
    </row>
    <row r="43" s="5" customFormat="1" ht="38" customHeight="1" spans="1:14">
      <c r="A43" s="19">
        <v>38</v>
      </c>
      <c r="B43" s="19" t="s">
        <v>13</v>
      </c>
      <c r="C43" s="20" t="s">
        <v>165</v>
      </c>
      <c r="D43" s="20" t="s">
        <v>166</v>
      </c>
      <c r="E43" s="20" t="s">
        <v>166</v>
      </c>
      <c r="F43" s="20" t="s">
        <v>56</v>
      </c>
      <c r="G43" s="20">
        <v>4</v>
      </c>
      <c r="H43" s="20" t="s">
        <v>137</v>
      </c>
      <c r="I43" s="20" t="s">
        <v>138</v>
      </c>
      <c r="J43" s="20" t="s">
        <v>52</v>
      </c>
      <c r="K43" s="20">
        <v>2720</v>
      </c>
      <c r="L43" s="20" t="s">
        <v>166</v>
      </c>
      <c r="M43" s="32" t="s">
        <v>167</v>
      </c>
      <c r="N43" s="33"/>
    </row>
    <row r="44" s="5" customFormat="1" ht="38" customHeight="1" spans="1:14">
      <c r="A44" s="19">
        <v>39</v>
      </c>
      <c r="B44" s="19" t="s">
        <v>13</v>
      </c>
      <c r="C44" s="20" t="s">
        <v>168</v>
      </c>
      <c r="D44" s="20" t="s">
        <v>169</v>
      </c>
      <c r="E44" s="20" t="s">
        <v>169</v>
      </c>
      <c r="F44" s="20" t="s">
        <v>49</v>
      </c>
      <c r="G44" s="20">
        <v>4</v>
      </c>
      <c r="H44" s="20" t="s">
        <v>137</v>
      </c>
      <c r="I44" s="20" t="s">
        <v>138</v>
      </c>
      <c r="J44" s="20" t="s">
        <v>52</v>
      </c>
      <c r="K44" s="20">
        <v>2720</v>
      </c>
      <c r="L44" s="20" t="s">
        <v>169</v>
      </c>
      <c r="M44" s="32" t="s">
        <v>170</v>
      </c>
      <c r="N44" s="33"/>
    </row>
    <row r="45" s="5" customFormat="1" ht="38" customHeight="1" spans="1:14">
      <c r="A45" s="19">
        <v>40</v>
      </c>
      <c r="B45" s="19" t="s">
        <v>13</v>
      </c>
      <c r="C45" s="20" t="s">
        <v>171</v>
      </c>
      <c r="D45" s="20" t="s">
        <v>172</v>
      </c>
      <c r="E45" s="20" t="s">
        <v>172</v>
      </c>
      <c r="F45" s="20" t="s">
        <v>49</v>
      </c>
      <c r="G45" s="20">
        <v>5</v>
      </c>
      <c r="H45" s="20" t="s">
        <v>137</v>
      </c>
      <c r="I45" s="20" t="s">
        <v>138</v>
      </c>
      <c r="J45" s="20" t="s">
        <v>52</v>
      </c>
      <c r="K45" s="20">
        <v>3400</v>
      </c>
      <c r="L45" s="20" t="s">
        <v>172</v>
      </c>
      <c r="M45" s="32" t="s">
        <v>173</v>
      </c>
      <c r="N45" s="33"/>
    </row>
    <row r="46" s="5" customFormat="1" ht="38" customHeight="1" spans="1:14">
      <c r="A46" s="19">
        <v>41</v>
      </c>
      <c r="B46" s="19" t="s">
        <v>13</v>
      </c>
      <c r="C46" s="20" t="s">
        <v>174</v>
      </c>
      <c r="D46" s="20" t="s">
        <v>175</v>
      </c>
      <c r="E46" s="20" t="s">
        <v>175</v>
      </c>
      <c r="F46" s="20" t="s">
        <v>49</v>
      </c>
      <c r="G46" s="20">
        <v>1</v>
      </c>
      <c r="H46" s="20" t="s">
        <v>137</v>
      </c>
      <c r="I46" s="20" t="s">
        <v>138</v>
      </c>
      <c r="J46" s="20" t="s">
        <v>52</v>
      </c>
      <c r="K46" s="20">
        <v>2720</v>
      </c>
      <c r="L46" s="20" t="s">
        <v>175</v>
      </c>
      <c r="M46" s="32" t="s">
        <v>176</v>
      </c>
      <c r="N46" s="33"/>
    </row>
    <row r="47" s="5" customFormat="1" ht="38" customHeight="1" spans="1:14">
      <c r="A47" s="19">
        <v>42</v>
      </c>
      <c r="B47" s="19" t="s">
        <v>14</v>
      </c>
      <c r="C47" s="20" t="s">
        <v>177</v>
      </c>
      <c r="D47" s="20" t="s">
        <v>178</v>
      </c>
      <c r="E47" s="20" t="s">
        <v>179</v>
      </c>
      <c r="F47" s="20" t="s">
        <v>49</v>
      </c>
      <c r="G47" s="20">
        <v>4</v>
      </c>
      <c r="H47" s="20" t="s">
        <v>50</v>
      </c>
      <c r="I47" s="20" t="s">
        <v>11</v>
      </c>
      <c r="J47" s="20" t="s">
        <v>52</v>
      </c>
      <c r="K47" s="20">
        <v>2720</v>
      </c>
      <c r="L47" s="20" t="s">
        <v>178</v>
      </c>
      <c r="M47" s="32" t="s">
        <v>180</v>
      </c>
      <c r="N47" s="33"/>
    </row>
    <row r="48" s="5" customFormat="1" ht="38" customHeight="1" spans="1:14">
      <c r="A48" s="19">
        <v>43</v>
      </c>
      <c r="B48" s="19" t="s">
        <v>14</v>
      </c>
      <c r="C48" s="20" t="s">
        <v>181</v>
      </c>
      <c r="D48" s="20" t="s">
        <v>182</v>
      </c>
      <c r="E48" s="20" t="s">
        <v>182</v>
      </c>
      <c r="F48" s="20" t="s">
        <v>56</v>
      </c>
      <c r="G48" s="20">
        <v>2</v>
      </c>
      <c r="H48" s="20" t="s">
        <v>50</v>
      </c>
      <c r="I48" s="20" t="s">
        <v>11</v>
      </c>
      <c r="J48" s="20" t="s">
        <v>52</v>
      </c>
      <c r="K48" s="20">
        <v>6800</v>
      </c>
      <c r="L48" s="20" t="s">
        <v>182</v>
      </c>
      <c r="M48" s="32" t="s">
        <v>183</v>
      </c>
      <c r="N48" s="33"/>
    </row>
    <row r="49" s="5" customFormat="1" ht="38" customHeight="1" spans="1:14">
      <c r="A49" s="19">
        <v>44</v>
      </c>
      <c r="B49" s="19" t="s">
        <v>14</v>
      </c>
      <c r="C49" s="20" t="s">
        <v>177</v>
      </c>
      <c r="D49" s="20" t="s">
        <v>184</v>
      </c>
      <c r="E49" s="20" t="s">
        <v>184</v>
      </c>
      <c r="F49" s="20" t="s">
        <v>56</v>
      </c>
      <c r="G49" s="20">
        <v>4</v>
      </c>
      <c r="H49" s="20" t="s">
        <v>50</v>
      </c>
      <c r="I49" s="20" t="s">
        <v>57</v>
      </c>
      <c r="J49" s="20" t="s">
        <v>52</v>
      </c>
      <c r="K49" s="20">
        <v>8160</v>
      </c>
      <c r="L49" s="20" t="s">
        <v>184</v>
      </c>
      <c r="M49" s="32" t="s">
        <v>185</v>
      </c>
      <c r="N49" s="33"/>
    </row>
    <row r="50" s="5" customFormat="1" ht="38" customHeight="1" spans="1:14">
      <c r="A50" s="19">
        <v>45</v>
      </c>
      <c r="B50" s="19" t="s">
        <v>14</v>
      </c>
      <c r="C50" s="20" t="s">
        <v>186</v>
      </c>
      <c r="D50" s="20" t="s">
        <v>187</v>
      </c>
      <c r="E50" s="20" t="s">
        <v>187</v>
      </c>
      <c r="F50" s="20" t="s">
        <v>56</v>
      </c>
      <c r="G50" s="20">
        <v>1</v>
      </c>
      <c r="H50" s="20" t="s">
        <v>50</v>
      </c>
      <c r="I50" s="20" t="s">
        <v>188</v>
      </c>
      <c r="J50" s="20" t="s">
        <v>52</v>
      </c>
      <c r="K50" s="20">
        <v>2720</v>
      </c>
      <c r="L50" s="20" t="s">
        <v>187</v>
      </c>
      <c r="M50" s="32" t="s">
        <v>189</v>
      </c>
      <c r="N50" s="33"/>
    </row>
    <row r="51" s="5" customFormat="1" ht="38" customHeight="1" spans="1:14">
      <c r="A51" s="19">
        <v>46</v>
      </c>
      <c r="B51" s="19" t="s">
        <v>14</v>
      </c>
      <c r="C51" s="20" t="s">
        <v>190</v>
      </c>
      <c r="D51" s="20" t="s">
        <v>191</v>
      </c>
      <c r="E51" s="20" t="s">
        <v>192</v>
      </c>
      <c r="F51" s="20" t="s">
        <v>49</v>
      </c>
      <c r="G51" s="20">
        <v>4</v>
      </c>
      <c r="H51" s="20" t="s">
        <v>50</v>
      </c>
      <c r="I51" s="20" t="s">
        <v>68</v>
      </c>
      <c r="J51" s="20" t="s">
        <v>52</v>
      </c>
      <c r="K51" s="20">
        <v>5440</v>
      </c>
      <c r="L51" s="20" t="s">
        <v>191</v>
      </c>
      <c r="M51" s="32" t="s">
        <v>193</v>
      </c>
      <c r="N51" s="33"/>
    </row>
    <row r="52" s="5" customFormat="1" ht="38" customHeight="1" spans="1:14">
      <c r="A52" s="19">
        <v>47</v>
      </c>
      <c r="B52" s="19" t="s">
        <v>14</v>
      </c>
      <c r="C52" s="20" t="s">
        <v>194</v>
      </c>
      <c r="D52" s="20" t="s">
        <v>195</v>
      </c>
      <c r="E52" s="20" t="s">
        <v>195</v>
      </c>
      <c r="F52" s="20" t="s">
        <v>49</v>
      </c>
      <c r="G52" s="20">
        <v>2</v>
      </c>
      <c r="H52" s="20" t="s">
        <v>50</v>
      </c>
      <c r="I52" s="20" t="s">
        <v>68</v>
      </c>
      <c r="J52" s="20" t="s">
        <v>52</v>
      </c>
      <c r="K52" s="20">
        <v>6800</v>
      </c>
      <c r="L52" s="20" t="s">
        <v>195</v>
      </c>
      <c r="M52" s="32" t="s">
        <v>196</v>
      </c>
      <c r="N52" s="33"/>
    </row>
    <row r="53" s="5" customFormat="1" ht="38" customHeight="1" spans="1:14">
      <c r="A53" s="19">
        <v>48</v>
      </c>
      <c r="B53" s="19" t="s">
        <v>14</v>
      </c>
      <c r="C53" s="20" t="s">
        <v>197</v>
      </c>
      <c r="D53" s="20" t="s">
        <v>198</v>
      </c>
      <c r="E53" s="20" t="s">
        <v>198</v>
      </c>
      <c r="F53" s="20" t="s">
        <v>56</v>
      </c>
      <c r="G53" s="20">
        <v>2</v>
      </c>
      <c r="H53" s="20" t="s">
        <v>50</v>
      </c>
      <c r="I53" s="20" t="s">
        <v>11</v>
      </c>
      <c r="J53" s="20" t="s">
        <v>52</v>
      </c>
      <c r="K53" s="20">
        <v>4080</v>
      </c>
      <c r="L53" s="20" t="s">
        <v>198</v>
      </c>
      <c r="M53" s="32" t="s">
        <v>199</v>
      </c>
      <c r="N53" s="33"/>
    </row>
    <row r="54" s="5" customFormat="1" ht="38" customHeight="1" spans="1:14">
      <c r="A54" s="19">
        <v>49</v>
      </c>
      <c r="B54" s="19" t="s">
        <v>14</v>
      </c>
      <c r="C54" s="20" t="s">
        <v>200</v>
      </c>
      <c r="D54" s="20" t="s">
        <v>201</v>
      </c>
      <c r="E54" s="20" t="s">
        <v>202</v>
      </c>
      <c r="F54" s="20" t="s">
        <v>49</v>
      </c>
      <c r="G54" s="20">
        <v>2</v>
      </c>
      <c r="H54" s="20" t="s">
        <v>50</v>
      </c>
      <c r="I54" s="20" t="s">
        <v>11</v>
      </c>
      <c r="J54" s="20" t="s">
        <v>52</v>
      </c>
      <c r="K54" s="20">
        <v>4080</v>
      </c>
      <c r="L54" s="20" t="s">
        <v>201</v>
      </c>
      <c r="M54" s="32" t="s">
        <v>203</v>
      </c>
      <c r="N54" s="33"/>
    </row>
    <row r="55" s="5" customFormat="1" ht="38" customHeight="1" spans="1:14">
      <c r="A55" s="19">
        <v>50</v>
      </c>
      <c r="B55" s="19" t="s">
        <v>14</v>
      </c>
      <c r="C55" s="20" t="s">
        <v>204</v>
      </c>
      <c r="D55" s="20" t="s">
        <v>205</v>
      </c>
      <c r="E55" s="20" t="s">
        <v>205</v>
      </c>
      <c r="F55" s="20" t="s">
        <v>56</v>
      </c>
      <c r="G55" s="20">
        <v>4</v>
      </c>
      <c r="H55" s="20" t="s">
        <v>50</v>
      </c>
      <c r="I55" s="20" t="s">
        <v>11</v>
      </c>
      <c r="J55" s="20" t="s">
        <v>52</v>
      </c>
      <c r="K55" s="20">
        <v>8160</v>
      </c>
      <c r="L55" s="20" t="s">
        <v>205</v>
      </c>
      <c r="M55" s="32" t="s">
        <v>206</v>
      </c>
      <c r="N55" s="33"/>
    </row>
    <row r="56" s="5" customFormat="1" ht="38" customHeight="1" spans="1:14">
      <c r="A56" s="19">
        <v>51</v>
      </c>
      <c r="B56" s="19" t="s">
        <v>14</v>
      </c>
      <c r="C56" s="20" t="s">
        <v>207</v>
      </c>
      <c r="D56" s="20" t="s">
        <v>208</v>
      </c>
      <c r="E56" s="20" t="s">
        <v>208</v>
      </c>
      <c r="F56" s="20" t="s">
        <v>49</v>
      </c>
      <c r="G56" s="20">
        <v>2</v>
      </c>
      <c r="H56" s="20" t="s">
        <v>50</v>
      </c>
      <c r="I56" s="20" t="s">
        <v>57</v>
      </c>
      <c r="J56" s="20" t="s">
        <v>52</v>
      </c>
      <c r="K56" s="20">
        <v>4080</v>
      </c>
      <c r="L56" s="20" t="s">
        <v>208</v>
      </c>
      <c r="M56" s="32" t="s">
        <v>209</v>
      </c>
      <c r="N56" s="33"/>
    </row>
    <row r="57" s="5" customFormat="1" ht="38" customHeight="1" spans="1:14">
      <c r="A57" s="19">
        <v>52</v>
      </c>
      <c r="B57" s="19" t="s">
        <v>14</v>
      </c>
      <c r="C57" s="20" t="s">
        <v>207</v>
      </c>
      <c r="D57" s="20" t="s">
        <v>210</v>
      </c>
      <c r="E57" s="20" t="s">
        <v>210</v>
      </c>
      <c r="F57" s="20" t="s">
        <v>49</v>
      </c>
      <c r="G57" s="20">
        <v>1</v>
      </c>
      <c r="H57" s="20" t="s">
        <v>50</v>
      </c>
      <c r="I57" s="20" t="s">
        <v>11</v>
      </c>
      <c r="J57" s="20" t="s">
        <v>52</v>
      </c>
      <c r="K57" s="20">
        <v>3400</v>
      </c>
      <c r="L57" s="20" t="s">
        <v>210</v>
      </c>
      <c r="M57" s="32" t="s">
        <v>211</v>
      </c>
      <c r="N57" s="33"/>
    </row>
    <row r="58" s="5" customFormat="1" ht="38" customHeight="1" spans="1:14">
      <c r="A58" s="19">
        <v>53</v>
      </c>
      <c r="B58" s="19" t="s">
        <v>14</v>
      </c>
      <c r="C58" s="20" t="s">
        <v>212</v>
      </c>
      <c r="D58" s="20" t="s">
        <v>213</v>
      </c>
      <c r="E58" s="20" t="s">
        <v>214</v>
      </c>
      <c r="F58" s="20" t="s">
        <v>49</v>
      </c>
      <c r="G58" s="20">
        <v>2</v>
      </c>
      <c r="H58" s="20" t="s">
        <v>50</v>
      </c>
      <c r="I58" s="20" t="s">
        <v>11</v>
      </c>
      <c r="J58" s="20" t="s">
        <v>52</v>
      </c>
      <c r="K58" s="20">
        <v>6800</v>
      </c>
      <c r="L58" s="20" t="s">
        <v>213</v>
      </c>
      <c r="M58" s="32" t="s">
        <v>215</v>
      </c>
      <c r="N58" s="33"/>
    </row>
    <row r="59" s="5" customFormat="1" ht="38" customHeight="1" spans="1:14">
      <c r="A59" s="19">
        <v>54</v>
      </c>
      <c r="B59" s="19" t="s">
        <v>14</v>
      </c>
      <c r="C59" s="20" t="s">
        <v>216</v>
      </c>
      <c r="D59" s="20" t="s">
        <v>217</v>
      </c>
      <c r="E59" s="20" t="s">
        <v>217</v>
      </c>
      <c r="F59" s="20" t="s">
        <v>56</v>
      </c>
      <c r="G59" s="20">
        <v>2</v>
      </c>
      <c r="H59" s="20" t="s">
        <v>50</v>
      </c>
      <c r="I59" s="20" t="s">
        <v>57</v>
      </c>
      <c r="J59" s="20" t="s">
        <v>52</v>
      </c>
      <c r="K59" s="20">
        <v>6800</v>
      </c>
      <c r="L59" s="20" t="s">
        <v>217</v>
      </c>
      <c r="M59" s="32" t="s">
        <v>218</v>
      </c>
      <c r="N59" s="33"/>
    </row>
    <row r="60" s="5" customFormat="1" ht="38" customHeight="1" spans="1:14">
      <c r="A60" s="19">
        <v>55</v>
      </c>
      <c r="B60" s="19" t="s">
        <v>14</v>
      </c>
      <c r="C60" s="20" t="s">
        <v>216</v>
      </c>
      <c r="D60" s="20" t="s">
        <v>219</v>
      </c>
      <c r="E60" s="20" t="s">
        <v>219</v>
      </c>
      <c r="F60" s="20" t="s">
        <v>56</v>
      </c>
      <c r="G60" s="20">
        <v>7</v>
      </c>
      <c r="H60" s="20" t="s">
        <v>50</v>
      </c>
      <c r="I60" s="20" t="s">
        <v>11</v>
      </c>
      <c r="J60" s="20" t="s">
        <v>52</v>
      </c>
      <c r="K60" s="20">
        <v>4760</v>
      </c>
      <c r="L60" s="20" t="s">
        <v>219</v>
      </c>
      <c r="M60" s="32" t="s">
        <v>220</v>
      </c>
      <c r="N60" s="33"/>
    </row>
    <row r="61" s="5" customFormat="1" ht="38" customHeight="1" spans="1:14">
      <c r="A61" s="19">
        <v>56</v>
      </c>
      <c r="B61" s="19" t="s">
        <v>14</v>
      </c>
      <c r="C61" s="20" t="s">
        <v>221</v>
      </c>
      <c r="D61" s="20" t="s">
        <v>222</v>
      </c>
      <c r="E61" s="20" t="s">
        <v>222</v>
      </c>
      <c r="F61" s="20" t="s">
        <v>56</v>
      </c>
      <c r="G61" s="20">
        <v>2</v>
      </c>
      <c r="H61" s="20" t="s">
        <v>50</v>
      </c>
      <c r="I61" s="20" t="s">
        <v>94</v>
      </c>
      <c r="J61" s="20" t="s">
        <v>52</v>
      </c>
      <c r="K61" s="20">
        <v>4080</v>
      </c>
      <c r="L61" s="20" t="s">
        <v>222</v>
      </c>
      <c r="M61" s="32" t="s">
        <v>223</v>
      </c>
      <c r="N61" s="33"/>
    </row>
    <row r="62" s="5" customFormat="1" ht="38" customHeight="1" spans="1:14">
      <c r="A62" s="19">
        <v>57</v>
      </c>
      <c r="B62" s="19" t="s">
        <v>14</v>
      </c>
      <c r="C62" s="20" t="s">
        <v>224</v>
      </c>
      <c r="D62" s="20" t="s">
        <v>225</v>
      </c>
      <c r="E62" s="20" t="s">
        <v>226</v>
      </c>
      <c r="F62" s="20" t="s">
        <v>49</v>
      </c>
      <c r="G62" s="20">
        <v>6</v>
      </c>
      <c r="H62" s="20" t="s">
        <v>50</v>
      </c>
      <c r="I62" s="20" t="s">
        <v>11</v>
      </c>
      <c r="J62" s="20" t="s">
        <v>52</v>
      </c>
      <c r="K62" s="20">
        <v>8160</v>
      </c>
      <c r="L62" s="20" t="s">
        <v>225</v>
      </c>
      <c r="M62" s="32" t="s">
        <v>227</v>
      </c>
      <c r="N62" s="33"/>
    </row>
    <row r="63" s="5" customFormat="1" ht="38" customHeight="1" spans="1:14">
      <c r="A63" s="19">
        <v>58</v>
      </c>
      <c r="B63" s="19" t="s">
        <v>14</v>
      </c>
      <c r="C63" s="20" t="s">
        <v>228</v>
      </c>
      <c r="D63" s="20" t="s">
        <v>229</v>
      </c>
      <c r="E63" s="20" t="s">
        <v>229</v>
      </c>
      <c r="F63" s="20" t="s">
        <v>56</v>
      </c>
      <c r="G63" s="20">
        <v>2</v>
      </c>
      <c r="H63" s="20" t="s">
        <v>50</v>
      </c>
      <c r="I63" s="20" t="s">
        <v>57</v>
      </c>
      <c r="J63" s="20" t="s">
        <v>52</v>
      </c>
      <c r="K63" s="20">
        <v>8160</v>
      </c>
      <c r="L63" s="20" t="s">
        <v>229</v>
      </c>
      <c r="M63" s="32" t="s">
        <v>230</v>
      </c>
      <c r="N63" s="33"/>
    </row>
    <row r="64" s="5" customFormat="1" ht="38" customHeight="1" spans="1:14">
      <c r="A64" s="19">
        <v>59</v>
      </c>
      <c r="B64" s="19" t="s">
        <v>14</v>
      </c>
      <c r="C64" s="20" t="s">
        <v>231</v>
      </c>
      <c r="D64" s="20" t="s">
        <v>232</v>
      </c>
      <c r="E64" s="20" t="s">
        <v>232</v>
      </c>
      <c r="F64" s="20" t="s">
        <v>56</v>
      </c>
      <c r="G64" s="20">
        <v>2</v>
      </c>
      <c r="H64" s="20" t="s">
        <v>50</v>
      </c>
      <c r="I64" s="20" t="s">
        <v>11</v>
      </c>
      <c r="J64" s="20" t="s">
        <v>52</v>
      </c>
      <c r="K64" s="20">
        <v>4080</v>
      </c>
      <c r="L64" s="20" t="s">
        <v>232</v>
      </c>
      <c r="M64" s="32" t="s">
        <v>233</v>
      </c>
      <c r="N64" s="33"/>
    </row>
    <row r="65" s="5" customFormat="1" ht="38" customHeight="1" spans="1:14">
      <c r="A65" s="19">
        <v>60</v>
      </c>
      <c r="B65" s="19" t="s">
        <v>14</v>
      </c>
      <c r="C65" s="20" t="s">
        <v>234</v>
      </c>
      <c r="D65" s="20" t="s">
        <v>235</v>
      </c>
      <c r="E65" s="20" t="s">
        <v>235</v>
      </c>
      <c r="F65" s="20" t="s">
        <v>56</v>
      </c>
      <c r="G65" s="20">
        <v>7</v>
      </c>
      <c r="H65" s="20" t="s">
        <v>50</v>
      </c>
      <c r="I65" s="20" t="s">
        <v>68</v>
      </c>
      <c r="J65" s="20" t="s">
        <v>52</v>
      </c>
      <c r="K65" s="20">
        <v>4760</v>
      </c>
      <c r="L65" s="20" t="s">
        <v>235</v>
      </c>
      <c r="M65" s="32" t="s">
        <v>236</v>
      </c>
      <c r="N65" s="33"/>
    </row>
    <row r="66" s="5" customFormat="1" ht="38" customHeight="1" spans="1:14">
      <c r="A66" s="19">
        <v>61</v>
      </c>
      <c r="B66" s="19" t="s">
        <v>14</v>
      </c>
      <c r="C66" s="20" t="s">
        <v>237</v>
      </c>
      <c r="D66" s="20" t="s">
        <v>238</v>
      </c>
      <c r="E66" s="20" t="s">
        <v>238</v>
      </c>
      <c r="F66" s="20" t="s">
        <v>56</v>
      </c>
      <c r="G66" s="20">
        <v>2</v>
      </c>
      <c r="H66" s="20" t="s">
        <v>50</v>
      </c>
      <c r="I66" s="20" t="s">
        <v>239</v>
      </c>
      <c r="J66" s="20" t="s">
        <v>52</v>
      </c>
      <c r="K66" s="20">
        <v>4080</v>
      </c>
      <c r="L66" s="20" t="s">
        <v>238</v>
      </c>
      <c r="M66" s="32" t="s">
        <v>240</v>
      </c>
      <c r="N66" s="33"/>
    </row>
    <row r="67" s="5" customFormat="1" ht="38" customHeight="1" spans="1:14">
      <c r="A67" s="19">
        <v>62</v>
      </c>
      <c r="B67" s="19" t="s">
        <v>14</v>
      </c>
      <c r="C67" s="20" t="s">
        <v>241</v>
      </c>
      <c r="D67" s="20" t="s">
        <v>242</v>
      </c>
      <c r="E67" s="20" t="s">
        <v>243</v>
      </c>
      <c r="F67" s="20" t="s">
        <v>49</v>
      </c>
      <c r="G67" s="20">
        <v>2</v>
      </c>
      <c r="H67" s="20" t="s">
        <v>50</v>
      </c>
      <c r="I67" s="20" t="s">
        <v>239</v>
      </c>
      <c r="J67" s="20" t="s">
        <v>52</v>
      </c>
      <c r="K67" s="20">
        <v>4080</v>
      </c>
      <c r="L67" s="20" t="s">
        <v>242</v>
      </c>
      <c r="M67" s="32" t="s">
        <v>244</v>
      </c>
      <c r="N67" s="33"/>
    </row>
    <row r="68" s="5" customFormat="1" ht="38" customHeight="1" spans="1:14">
      <c r="A68" s="19">
        <v>63</v>
      </c>
      <c r="B68" s="19" t="s">
        <v>14</v>
      </c>
      <c r="C68" s="20" t="s">
        <v>245</v>
      </c>
      <c r="D68" s="20" t="s">
        <v>246</v>
      </c>
      <c r="E68" s="20" t="s">
        <v>246</v>
      </c>
      <c r="F68" s="20" t="s">
        <v>49</v>
      </c>
      <c r="G68" s="20">
        <v>1</v>
      </c>
      <c r="H68" s="20" t="s">
        <v>50</v>
      </c>
      <c r="I68" s="20" t="s">
        <v>188</v>
      </c>
      <c r="J68" s="20" t="s">
        <v>52</v>
      </c>
      <c r="K68" s="20">
        <v>4080</v>
      </c>
      <c r="L68" s="20" t="s">
        <v>246</v>
      </c>
      <c r="M68" s="32" t="s">
        <v>247</v>
      </c>
      <c r="N68" s="33"/>
    </row>
    <row r="69" s="5" customFormat="1" ht="38" customHeight="1" spans="1:14">
      <c r="A69" s="19">
        <v>64</v>
      </c>
      <c r="B69" s="19" t="s">
        <v>14</v>
      </c>
      <c r="C69" s="20" t="s">
        <v>248</v>
      </c>
      <c r="D69" s="20" t="s">
        <v>249</v>
      </c>
      <c r="E69" s="20" t="s">
        <v>249</v>
      </c>
      <c r="F69" s="20" t="s">
        <v>56</v>
      </c>
      <c r="G69" s="20">
        <v>4</v>
      </c>
      <c r="H69" s="20" t="s">
        <v>50</v>
      </c>
      <c r="I69" s="20" t="s">
        <v>11</v>
      </c>
      <c r="J69" s="20" t="s">
        <v>52</v>
      </c>
      <c r="K69" s="20">
        <v>8160</v>
      </c>
      <c r="L69" s="20" t="s">
        <v>249</v>
      </c>
      <c r="M69" s="32" t="s">
        <v>250</v>
      </c>
      <c r="N69" s="33"/>
    </row>
    <row r="70" s="5" customFormat="1" ht="38" customHeight="1" spans="1:14">
      <c r="A70" s="19">
        <v>65</v>
      </c>
      <c r="B70" s="19" t="s">
        <v>14</v>
      </c>
      <c r="C70" s="20" t="s">
        <v>251</v>
      </c>
      <c r="D70" s="20" t="s">
        <v>252</v>
      </c>
      <c r="E70" s="20" t="s">
        <v>252</v>
      </c>
      <c r="F70" s="20" t="s">
        <v>56</v>
      </c>
      <c r="G70" s="20">
        <v>4</v>
      </c>
      <c r="H70" s="20" t="s">
        <v>50</v>
      </c>
      <c r="I70" s="20" t="s">
        <v>11</v>
      </c>
      <c r="J70" s="20" t="s">
        <v>52</v>
      </c>
      <c r="K70" s="20">
        <v>5440</v>
      </c>
      <c r="L70" s="20" t="s">
        <v>252</v>
      </c>
      <c r="M70" s="32" t="s">
        <v>253</v>
      </c>
      <c r="N70" s="33"/>
    </row>
    <row r="71" s="5" customFormat="1" ht="38" customHeight="1" spans="1:14">
      <c r="A71" s="19">
        <v>66</v>
      </c>
      <c r="B71" s="19" t="s">
        <v>14</v>
      </c>
      <c r="C71" s="20" t="s">
        <v>251</v>
      </c>
      <c r="D71" s="20" t="s">
        <v>254</v>
      </c>
      <c r="E71" s="20" t="s">
        <v>254</v>
      </c>
      <c r="F71" s="20" t="s">
        <v>56</v>
      </c>
      <c r="G71" s="20">
        <v>4</v>
      </c>
      <c r="H71" s="20" t="s">
        <v>50</v>
      </c>
      <c r="I71" s="20" t="s">
        <v>11</v>
      </c>
      <c r="J71" s="20" t="s">
        <v>52</v>
      </c>
      <c r="K71" s="20">
        <v>5440</v>
      </c>
      <c r="L71" s="20" t="s">
        <v>255</v>
      </c>
      <c r="M71" s="32" t="s">
        <v>256</v>
      </c>
      <c r="N71" s="33"/>
    </row>
    <row r="72" s="5" customFormat="1" ht="38" customHeight="1" spans="1:14">
      <c r="A72" s="19">
        <v>67</v>
      </c>
      <c r="B72" s="19" t="s">
        <v>14</v>
      </c>
      <c r="C72" s="20" t="s">
        <v>257</v>
      </c>
      <c r="D72" s="20" t="s">
        <v>258</v>
      </c>
      <c r="E72" s="20" t="s">
        <v>258</v>
      </c>
      <c r="F72" s="20" t="s">
        <v>56</v>
      </c>
      <c r="G72" s="20">
        <v>6</v>
      </c>
      <c r="H72" s="20" t="s">
        <v>50</v>
      </c>
      <c r="I72" s="20" t="s">
        <v>57</v>
      </c>
      <c r="J72" s="20" t="s">
        <v>52</v>
      </c>
      <c r="K72" s="20">
        <v>4080</v>
      </c>
      <c r="L72" s="20" t="s">
        <v>258</v>
      </c>
      <c r="M72" s="32" t="s">
        <v>259</v>
      </c>
      <c r="N72" s="33"/>
    </row>
    <row r="73" s="5" customFormat="1" ht="38" customHeight="1" spans="1:14">
      <c r="A73" s="19">
        <v>68</v>
      </c>
      <c r="B73" s="19" t="s">
        <v>14</v>
      </c>
      <c r="C73" s="20" t="s">
        <v>228</v>
      </c>
      <c r="D73" s="20" t="s">
        <v>260</v>
      </c>
      <c r="E73" s="20" t="s">
        <v>260</v>
      </c>
      <c r="F73" s="20" t="s">
        <v>56</v>
      </c>
      <c r="G73" s="20">
        <v>6</v>
      </c>
      <c r="H73" s="20" t="s">
        <v>50</v>
      </c>
      <c r="I73" s="20" t="s">
        <v>51</v>
      </c>
      <c r="J73" s="20" t="s">
        <v>52</v>
      </c>
      <c r="K73" s="20">
        <v>4080</v>
      </c>
      <c r="L73" s="20" t="s">
        <v>260</v>
      </c>
      <c r="M73" s="32" t="s">
        <v>261</v>
      </c>
      <c r="N73" s="33"/>
    </row>
    <row r="74" s="5" customFormat="1" ht="38" customHeight="1" spans="1:14">
      <c r="A74" s="19">
        <v>69</v>
      </c>
      <c r="B74" s="19" t="s">
        <v>14</v>
      </c>
      <c r="C74" s="20" t="s">
        <v>257</v>
      </c>
      <c r="D74" s="20" t="s">
        <v>262</v>
      </c>
      <c r="E74" s="20" t="s">
        <v>262</v>
      </c>
      <c r="F74" s="20" t="s">
        <v>56</v>
      </c>
      <c r="G74" s="20">
        <v>3</v>
      </c>
      <c r="H74" s="20" t="s">
        <v>50</v>
      </c>
      <c r="I74" s="20" t="s">
        <v>57</v>
      </c>
      <c r="J74" s="20" t="s">
        <v>52</v>
      </c>
      <c r="K74" s="20">
        <v>8160</v>
      </c>
      <c r="L74" s="20" t="s">
        <v>262</v>
      </c>
      <c r="M74" s="32" t="s">
        <v>263</v>
      </c>
      <c r="N74" s="33"/>
    </row>
    <row r="75" s="5" customFormat="1" ht="38" customHeight="1" spans="1:14">
      <c r="A75" s="19">
        <v>70</v>
      </c>
      <c r="B75" s="19" t="s">
        <v>14</v>
      </c>
      <c r="C75" s="20" t="s">
        <v>257</v>
      </c>
      <c r="D75" s="20" t="s">
        <v>264</v>
      </c>
      <c r="E75" s="20" t="s">
        <v>264</v>
      </c>
      <c r="F75" s="20" t="s">
        <v>56</v>
      </c>
      <c r="G75" s="20">
        <v>3</v>
      </c>
      <c r="H75" s="20" t="s">
        <v>50</v>
      </c>
      <c r="I75" s="20" t="s">
        <v>11</v>
      </c>
      <c r="J75" s="20" t="s">
        <v>52</v>
      </c>
      <c r="K75" s="20">
        <v>2040</v>
      </c>
      <c r="L75" s="20" t="s">
        <v>264</v>
      </c>
      <c r="M75" s="32" t="s">
        <v>265</v>
      </c>
      <c r="N75" s="33"/>
    </row>
    <row r="76" s="5" customFormat="1" ht="38" customHeight="1" spans="1:14">
      <c r="A76" s="19">
        <v>71</v>
      </c>
      <c r="B76" s="19" t="s">
        <v>14</v>
      </c>
      <c r="C76" s="20" t="s">
        <v>231</v>
      </c>
      <c r="D76" s="20" t="s">
        <v>266</v>
      </c>
      <c r="E76" s="20" t="s">
        <v>267</v>
      </c>
      <c r="F76" s="20" t="s">
        <v>49</v>
      </c>
      <c r="G76" s="20">
        <v>4</v>
      </c>
      <c r="H76" s="20" t="s">
        <v>50</v>
      </c>
      <c r="I76" s="20" t="s">
        <v>11</v>
      </c>
      <c r="J76" s="20" t="s">
        <v>52</v>
      </c>
      <c r="K76" s="20">
        <v>2720</v>
      </c>
      <c r="L76" s="20" t="s">
        <v>266</v>
      </c>
      <c r="M76" s="32" t="s">
        <v>268</v>
      </c>
      <c r="N76" s="33"/>
    </row>
    <row r="77" s="5" customFormat="1" ht="38" customHeight="1" spans="1:14">
      <c r="A77" s="19">
        <v>72</v>
      </c>
      <c r="B77" s="19" t="s">
        <v>14</v>
      </c>
      <c r="C77" s="20" t="s">
        <v>269</v>
      </c>
      <c r="D77" s="20" t="s">
        <v>270</v>
      </c>
      <c r="E77" s="20" t="s">
        <v>271</v>
      </c>
      <c r="F77" s="20" t="s">
        <v>49</v>
      </c>
      <c r="G77" s="20">
        <v>6</v>
      </c>
      <c r="H77" s="20" t="s">
        <v>50</v>
      </c>
      <c r="I77" s="20" t="s">
        <v>68</v>
      </c>
      <c r="J77" s="20" t="s">
        <v>52</v>
      </c>
      <c r="K77" s="20">
        <v>8160</v>
      </c>
      <c r="L77" s="20" t="s">
        <v>270</v>
      </c>
      <c r="M77" s="32" t="s">
        <v>272</v>
      </c>
      <c r="N77" s="33"/>
    </row>
    <row r="78" s="5" customFormat="1" ht="38" customHeight="1" spans="1:14">
      <c r="A78" s="19">
        <v>73</v>
      </c>
      <c r="B78" s="19" t="s">
        <v>14</v>
      </c>
      <c r="C78" s="20" t="s">
        <v>273</v>
      </c>
      <c r="D78" s="20" t="s">
        <v>274</v>
      </c>
      <c r="E78" s="20" t="s">
        <v>274</v>
      </c>
      <c r="F78" s="20" t="s">
        <v>56</v>
      </c>
      <c r="G78" s="20">
        <v>1</v>
      </c>
      <c r="H78" s="20" t="s">
        <v>50</v>
      </c>
      <c r="I78" s="20" t="s">
        <v>11</v>
      </c>
      <c r="J78" s="20" t="s">
        <v>52</v>
      </c>
      <c r="K78" s="20">
        <v>3400</v>
      </c>
      <c r="L78" s="20" t="s">
        <v>274</v>
      </c>
      <c r="M78" s="32" t="s">
        <v>275</v>
      </c>
      <c r="N78" s="33"/>
    </row>
    <row r="79" s="5" customFormat="1" ht="38" customHeight="1" spans="1:14">
      <c r="A79" s="19">
        <v>74</v>
      </c>
      <c r="B79" s="19" t="s">
        <v>14</v>
      </c>
      <c r="C79" s="20" t="s">
        <v>276</v>
      </c>
      <c r="D79" s="20" t="s">
        <v>277</v>
      </c>
      <c r="E79" s="20" t="s">
        <v>277</v>
      </c>
      <c r="F79" s="20" t="s">
        <v>56</v>
      </c>
      <c r="G79" s="20">
        <v>2</v>
      </c>
      <c r="H79" s="20" t="s">
        <v>50</v>
      </c>
      <c r="I79" s="20" t="s">
        <v>51</v>
      </c>
      <c r="J79" s="20" t="s">
        <v>52</v>
      </c>
      <c r="K79" s="20">
        <v>5440</v>
      </c>
      <c r="L79" s="20" t="s">
        <v>277</v>
      </c>
      <c r="M79" s="32" t="s">
        <v>278</v>
      </c>
      <c r="N79" s="20"/>
    </row>
    <row r="80" s="5" customFormat="1" ht="38" customHeight="1" spans="1:14">
      <c r="A80" s="19">
        <v>75</v>
      </c>
      <c r="B80" s="19" t="s">
        <v>14</v>
      </c>
      <c r="C80" s="20" t="s">
        <v>279</v>
      </c>
      <c r="D80" s="20" t="s">
        <v>280</v>
      </c>
      <c r="E80" s="20" t="s">
        <v>281</v>
      </c>
      <c r="F80" s="20" t="s">
        <v>49</v>
      </c>
      <c r="G80" s="20">
        <v>2</v>
      </c>
      <c r="H80" s="20" t="s">
        <v>50</v>
      </c>
      <c r="I80" s="20" t="s">
        <v>11</v>
      </c>
      <c r="J80" s="20" t="s">
        <v>52</v>
      </c>
      <c r="K80" s="20">
        <v>6800</v>
      </c>
      <c r="L80" s="20" t="s">
        <v>280</v>
      </c>
      <c r="M80" s="32" t="s">
        <v>282</v>
      </c>
      <c r="N80" s="33"/>
    </row>
    <row r="81" s="5" customFormat="1" ht="38" customHeight="1" spans="1:14">
      <c r="A81" s="19">
        <v>76</v>
      </c>
      <c r="B81" s="19" t="s">
        <v>14</v>
      </c>
      <c r="C81" s="20" t="s">
        <v>283</v>
      </c>
      <c r="D81" s="20" t="s">
        <v>284</v>
      </c>
      <c r="E81" s="20" t="s">
        <v>284</v>
      </c>
      <c r="F81" s="20" t="s">
        <v>56</v>
      </c>
      <c r="G81" s="20">
        <v>4</v>
      </c>
      <c r="H81" s="20" t="s">
        <v>50</v>
      </c>
      <c r="I81" s="20" t="s">
        <v>68</v>
      </c>
      <c r="J81" s="20" t="s">
        <v>52</v>
      </c>
      <c r="K81" s="20">
        <v>8160</v>
      </c>
      <c r="L81" s="20" t="s">
        <v>284</v>
      </c>
      <c r="M81" s="32" t="s">
        <v>285</v>
      </c>
      <c r="N81" s="33"/>
    </row>
    <row r="82" s="5" customFormat="1" ht="38" customHeight="1" spans="1:14">
      <c r="A82" s="19">
        <v>77</v>
      </c>
      <c r="B82" s="19" t="s">
        <v>14</v>
      </c>
      <c r="C82" s="20" t="s">
        <v>286</v>
      </c>
      <c r="D82" s="20" t="s">
        <v>287</v>
      </c>
      <c r="E82" s="20" t="s">
        <v>287</v>
      </c>
      <c r="F82" s="20" t="s">
        <v>56</v>
      </c>
      <c r="G82" s="20">
        <v>5</v>
      </c>
      <c r="H82" s="20" t="s">
        <v>50</v>
      </c>
      <c r="I82" s="20" t="s">
        <v>11</v>
      </c>
      <c r="J82" s="20" t="s">
        <v>52</v>
      </c>
      <c r="K82" s="20">
        <v>6800</v>
      </c>
      <c r="L82" s="20" t="s">
        <v>287</v>
      </c>
      <c r="M82" s="32" t="s">
        <v>288</v>
      </c>
      <c r="N82" s="33"/>
    </row>
    <row r="83" s="5" customFormat="1" ht="38" customHeight="1" spans="1:14">
      <c r="A83" s="19">
        <v>78</v>
      </c>
      <c r="B83" s="19" t="s">
        <v>14</v>
      </c>
      <c r="C83" s="20" t="s">
        <v>286</v>
      </c>
      <c r="D83" s="20" t="s">
        <v>289</v>
      </c>
      <c r="E83" s="20" t="s">
        <v>289</v>
      </c>
      <c r="F83" s="20" t="s">
        <v>56</v>
      </c>
      <c r="G83" s="20">
        <v>4</v>
      </c>
      <c r="H83" s="20" t="s">
        <v>50</v>
      </c>
      <c r="I83" s="20" t="s">
        <v>11</v>
      </c>
      <c r="J83" s="20" t="s">
        <v>52</v>
      </c>
      <c r="K83" s="20">
        <v>5440</v>
      </c>
      <c r="L83" s="20" t="s">
        <v>289</v>
      </c>
      <c r="M83" s="32" t="s">
        <v>290</v>
      </c>
      <c r="N83" s="33"/>
    </row>
    <row r="84" s="5" customFormat="1" ht="38" customHeight="1" spans="1:14">
      <c r="A84" s="19">
        <v>79</v>
      </c>
      <c r="B84" s="19" t="s">
        <v>15</v>
      </c>
      <c r="C84" s="20" t="s">
        <v>291</v>
      </c>
      <c r="D84" s="20" t="s">
        <v>292</v>
      </c>
      <c r="E84" s="20" t="s">
        <v>292</v>
      </c>
      <c r="F84" s="20" t="s">
        <v>56</v>
      </c>
      <c r="G84" s="20">
        <v>2</v>
      </c>
      <c r="H84" s="20" t="s">
        <v>50</v>
      </c>
      <c r="I84" s="20" t="s">
        <v>51</v>
      </c>
      <c r="J84" s="20" t="s">
        <v>52</v>
      </c>
      <c r="K84" s="20">
        <v>8160</v>
      </c>
      <c r="L84" s="20" t="s">
        <v>292</v>
      </c>
      <c r="M84" s="32" t="s">
        <v>293</v>
      </c>
      <c r="N84" s="33"/>
    </row>
    <row r="85" s="5" customFormat="1" ht="38" customHeight="1" spans="1:14">
      <c r="A85" s="19">
        <v>80</v>
      </c>
      <c r="B85" s="19" t="s">
        <v>15</v>
      </c>
      <c r="C85" s="20" t="s">
        <v>294</v>
      </c>
      <c r="D85" s="20" t="s">
        <v>295</v>
      </c>
      <c r="E85" s="20" t="s">
        <v>295</v>
      </c>
      <c r="F85" s="20" t="s">
        <v>56</v>
      </c>
      <c r="G85" s="20">
        <v>6</v>
      </c>
      <c r="H85" s="20" t="s">
        <v>50</v>
      </c>
      <c r="I85" s="20" t="s">
        <v>68</v>
      </c>
      <c r="J85" s="20" t="s">
        <v>52</v>
      </c>
      <c r="K85" s="20">
        <v>4080</v>
      </c>
      <c r="L85" s="20" t="s">
        <v>295</v>
      </c>
      <c r="M85" s="32" t="s">
        <v>296</v>
      </c>
      <c r="N85" s="33"/>
    </row>
    <row r="86" s="5" customFormat="1" ht="38" customHeight="1" spans="1:14">
      <c r="A86" s="19">
        <v>81</v>
      </c>
      <c r="B86" s="19" t="s">
        <v>15</v>
      </c>
      <c r="C86" s="20" t="s">
        <v>297</v>
      </c>
      <c r="D86" s="20" t="s">
        <v>298</v>
      </c>
      <c r="E86" s="20" t="s">
        <v>298</v>
      </c>
      <c r="F86" s="20" t="s">
        <v>56</v>
      </c>
      <c r="G86" s="20">
        <v>5</v>
      </c>
      <c r="H86" s="20" t="s">
        <v>50</v>
      </c>
      <c r="I86" s="20" t="s">
        <v>68</v>
      </c>
      <c r="J86" s="20" t="s">
        <v>52</v>
      </c>
      <c r="K86" s="20">
        <v>6800</v>
      </c>
      <c r="L86" s="20" t="s">
        <v>298</v>
      </c>
      <c r="M86" s="32" t="s">
        <v>299</v>
      </c>
      <c r="N86" s="33"/>
    </row>
    <row r="87" s="5" customFormat="1" ht="38" customHeight="1" spans="1:14">
      <c r="A87" s="19">
        <v>82</v>
      </c>
      <c r="B87" s="19" t="s">
        <v>15</v>
      </c>
      <c r="C87" s="20" t="s">
        <v>300</v>
      </c>
      <c r="D87" s="20" t="s">
        <v>301</v>
      </c>
      <c r="E87" s="20" t="s">
        <v>301</v>
      </c>
      <c r="F87" s="20" t="s">
        <v>56</v>
      </c>
      <c r="G87" s="20">
        <v>7</v>
      </c>
      <c r="H87" s="20" t="s">
        <v>50</v>
      </c>
      <c r="I87" s="20" t="s">
        <v>68</v>
      </c>
      <c r="J87" s="20" t="s">
        <v>52</v>
      </c>
      <c r="K87" s="20">
        <v>4760</v>
      </c>
      <c r="L87" s="20" t="s">
        <v>301</v>
      </c>
      <c r="M87" s="32" t="s">
        <v>302</v>
      </c>
      <c r="N87" s="33"/>
    </row>
    <row r="88" s="5" customFormat="1" ht="38" customHeight="1" spans="1:14">
      <c r="A88" s="19">
        <v>83</v>
      </c>
      <c r="B88" s="19" t="s">
        <v>15</v>
      </c>
      <c r="C88" s="20" t="s">
        <v>297</v>
      </c>
      <c r="D88" s="20" t="s">
        <v>303</v>
      </c>
      <c r="E88" s="20" t="s">
        <v>303</v>
      </c>
      <c r="F88" s="20" t="s">
        <v>56</v>
      </c>
      <c r="G88" s="20">
        <v>2</v>
      </c>
      <c r="H88" s="20" t="s">
        <v>50</v>
      </c>
      <c r="I88" s="20" t="s">
        <v>11</v>
      </c>
      <c r="J88" s="20" t="s">
        <v>52</v>
      </c>
      <c r="K88" s="20">
        <v>4080</v>
      </c>
      <c r="L88" s="20" t="s">
        <v>303</v>
      </c>
      <c r="M88" s="32" t="s">
        <v>304</v>
      </c>
      <c r="N88" s="33"/>
    </row>
    <row r="89" s="5" customFormat="1" ht="38" customHeight="1" spans="1:14">
      <c r="A89" s="19">
        <v>84</v>
      </c>
      <c r="B89" s="19" t="s">
        <v>15</v>
      </c>
      <c r="C89" s="20" t="s">
        <v>305</v>
      </c>
      <c r="D89" s="20" t="s">
        <v>306</v>
      </c>
      <c r="E89" s="20" t="s">
        <v>306</v>
      </c>
      <c r="F89" s="20" t="s">
        <v>56</v>
      </c>
      <c r="G89" s="20">
        <v>5</v>
      </c>
      <c r="H89" s="20" t="s">
        <v>50</v>
      </c>
      <c r="I89" s="20" t="s">
        <v>94</v>
      </c>
      <c r="J89" s="20" t="s">
        <v>52</v>
      </c>
      <c r="K89" s="20">
        <v>6800</v>
      </c>
      <c r="L89" s="20" t="s">
        <v>306</v>
      </c>
      <c r="M89" s="32" t="s">
        <v>307</v>
      </c>
      <c r="N89" s="33"/>
    </row>
    <row r="90" s="5" customFormat="1" ht="38" customHeight="1" spans="1:14">
      <c r="A90" s="19">
        <v>85</v>
      </c>
      <c r="B90" s="19" t="s">
        <v>15</v>
      </c>
      <c r="C90" s="20" t="s">
        <v>300</v>
      </c>
      <c r="D90" s="20" t="s">
        <v>308</v>
      </c>
      <c r="E90" s="20" t="s">
        <v>308</v>
      </c>
      <c r="F90" s="20" t="s">
        <v>56</v>
      </c>
      <c r="G90" s="20">
        <v>4</v>
      </c>
      <c r="H90" s="20" t="s">
        <v>50</v>
      </c>
      <c r="I90" s="20" t="s">
        <v>68</v>
      </c>
      <c r="J90" s="20" t="s">
        <v>52</v>
      </c>
      <c r="K90" s="20">
        <v>5440</v>
      </c>
      <c r="L90" s="20" t="s">
        <v>308</v>
      </c>
      <c r="M90" s="32" t="s">
        <v>309</v>
      </c>
      <c r="N90" s="33"/>
    </row>
    <row r="91" s="5" customFormat="1" ht="38" customHeight="1" spans="1:14">
      <c r="A91" s="19">
        <v>86</v>
      </c>
      <c r="B91" s="19" t="s">
        <v>15</v>
      </c>
      <c r="C91" s="20" t="s">
        <v>300</v>
      </c>
      <c r="D91" s="20" t="s">
        <v>310</v>
      </c>
      <c r="E91" s="20" t="s">
        <v>310</v>
      </c>
      <c r="F91" s="20" t="s">
        <v>56</v>
      </c>
      <c r="G91" s="20">
        <v>5</v>
      </c>
      <c r="H91" s="20" t="s">
        <v>50</v>
      </c>
      <c r="I91" s="20" t="s">
        <v>68</v>
      </c>
      <c r="J91" s="20" t="s">
        <v>52</v>
      </c>
      <c r="K91" s="20">
        <v>6800</v>
      </c>
      <c r="L91" s="20" t="s">
        <v>310</v>
      </c>
      <c r="M91" s="32" t="s">
        <v>311</v>
      </c>
      <c r="N91" s="33"/>
    </row>
    <row r="92" s="5" customFormat="1" ht="38" customHeight="1" spans="1:14">
      <c r="A92" s="19">
        <v>87</v>
      </c>
      <c r="B92" s="19" t="s">
        <v>15</v>
      </c>
      <c r="C92" s="20" t="s">
        <v>300</v>
      </c>
      <c r="D92" s="20" t="s">
        <v>312</v>
      </c>
      <c r="E92" s="20" t="s">
        <v>312</v>
      </c>
      <c r="F92" s="20" t="s">
        <v>56</v>
      </c>
      <c r="G92" s="20">
        <v>5</v>
      </c>
      <c r="H92" s="20" t="s">
        <v>50</v>
      </c>
      <c r="I92" s="20" t="s">
        <v>11</v>
      </c>
      <c r="J92" s="20" t="s">
        <v>52</v>
      </c>
      <c r="K92" s="20">
        <v>6800</v>
      </c>
      <c r="L92" s="20" t="s">
        <v>312</v>
      </c>
      <c r="M92" s="32" t="s">
        <v>313</v>
      </c>
      <c r="N92" s="20"/>
    </row>
    <row r="93" s="5" customFormat="1" ht="38" customHeight="1" spans="1:14">
      <c r="A93" s="19">
        <v>88</v>
      </c>
      <c r="B93" s="19" t="s">
        <v>15</v>
      </c>
      <c r="C93" s="20" t="s">
        <v>300</v>
      </c>
      <c r="D93" s="20" t="s">
        <v>314</v>
      </c>
      <c r="E93" s="20" t="s">
        <v>314</v>
      </c>
      <c r="F93" s="20" t="s">
        <v>56</v>
      </c>
      <c r="G93" s="20">
        <v>3</v>
      </c>
      <c r="H93" s="20" t="s">
        <v>50</v>
      </c>
      <c r="I93" s="20" t="s">
        <v>68</v>
      </c>
      <c r="J93" s="20" t="s">
        <v>52</v>
      </c>
      <c r="K93" s="20">
        <v>4080</v>
      </c>
      <c r="L93" s="20" t="s">
        <v>314</v>
      </c>
      <c r="M93" s="32" t="s">
        <v>315</v>
      </c>
      <c r="N93" s="33"/>
    </row>
    <row r="94" s="5" customFormat="1" ht="38" customHeight="1" spans="1:14">
      <c r="A94" s="19">
        <v>89</v>
      </c>
      <c r="B94" s="19" t="s">
        <v>15</v>
      </c>
      <c r="C94" s="20" t="s">
        <v>316</v>
      </c>
      <c r="D94" s="20" t="s">
        <v>317</v>
      </c>
      <c r="E94" s="20" t="s">
        <v>317</v>
      </c>
      <c r="F94" s="20" t="s">
        <v>49</v>
      </c>
      <c r="G94" s="20">
        <v>4</v>
      </c>
      <c r="H94" s="20" t="s">
        <v>50</v>
      </c>
      <c r="I94" s="20" t="s">
        <v>57</v>
      </c>
      <c r="J94" s="20" t="s">
        <v>52</v>
      </c>
      <c r="K94" s="20">
        <v>8160</v>
      </c>
      <c r="L94" s="20" t="s">
        <v>317</v>
      </c>
      <c r="M94" s="32" t="s">
        <v>318</v>
      </c>
      <c r="N94" s="33"/>
    </row>
    <row r="95" s="5" customFormat="1" ht="38" customHeight="1" spans="1:14">
      <c r="A95" s="19">
        <v>90</v>
      </c>
      <c r="B95" s="19" t="s">
        <v>15</v>
      </c>
      <c r="C95" s="20" t="s">
        <v>319</v>
      </c>
      <c r="D95" s="20" t="s">
        <v>320</v>
      </c>
      <c r="E95" s="20" t="s">
        <v>320</v>
      </c>
      <c r="F95" s="20" t="s">
        <v>56</v>
      </c>
      <c r="G95" s="20">
        <v>4</v>
      </c>
      <c r="H95" s="20" t="s">
        <v>50</v>
      </c>
      <c r="I95" s="20" t="s">
        <v>11</v>
      </c>
      <c r="J95" s="20" t="s">
        <v>52</v>
      </c>
      <c r="K95" s="20">
        <v>5440</v>
      </c>
      <c r="L95" s="20" t="s">
        <v>320</v>
      </c>
      <c r="M95" s="32" t="s">
        <v>321</v>
      </c>
      <c r="N95" s="33"/>
    </row>
    <row r="96" s="5" customFormat="1" ht="38" customHeight="1" spans="1:14">
      <c r="A96" s="19">
        <v>91</v>
      </c>
      <c r="B96" s="19" t="s">
        <v>15</v>
      </c>
      <c r="C96" s="20" t="s">
        <v>322</v>
      </c>
      <c r="D96" s="20" t="s">
        <v>323</v>
      </c>
      <c r="E96" s="20" t="s">
        <v>323</v>
      </c>
      <c r="F96" s="20" t="s">
        <v>56</v>
      </c>
      <c r="G96" s="20">
        <v>4</v>
      </c>
      <c r="H96" s="20" t="s">
        <v>50</v>
      </c>
      <c r="I96" s="20" t="s">
        <v>68</v>
      </c>
      <c r="J96" s="20" t="s">
        <v>52</v>
      </c>
      <c r="K96" s="20">
        <v>2720</v>
      </c>
      <c r="L96" s="20" t="s">
        <v>323</v>
      </c>
      <c r="M96" s="32" t="s">
        <v>324</v>
      </c>
      <c r="N96" s="33"/>
    </row>
    <row r="97" s="5" customFormat="1" ht="38" customHeight="1" spans="1:14">
      <c r="A97" s="19">
        <v>92</v>
      </c>
      <c r="B97" s="19" t="s">
        <v>15</v>
      </c>
      <c r="C97" s="20" t="s">
        <v>325</v>
      </c>
      <c r="D97" s="20" t="s">
        <v>326</v>
      </c>
      <c r="E97" s="20" t="s">
        <v>326</v>
      </c>
      <c r="F97" s="20" t="s">
        <v>56</v>
      </c>
      <c r="G97" s="20">
        <v>4</v>
      </c>
      <c r="H97" s="20" t="s">
        <v>50</v>
      </c>
      <c r="I97" s="20" t="s">
        <v>68</v>
      </c>
      <c r="J97" s="20" t="s">
        <v>52</v>
      </c>
      <c r="K97" s="20">
        <v>5440</v>
      </c>
      <c r="L97" s="20" t="s">
        <v>326</v>
      </c>
      <c r="M97" s="32" t="s">
        <v>327</v>
      </c>
      <c r="N97" s="33"/>
    </row>
    <row r="98" s="5" customFormat="1" ht="38" customHeight="1" spans="1:14">
      <c r="A98" s="19">
        <v>93</v>
      </c>
      <c r="B98" s="19" t="s">
        <v>15</v>
      </c>
      <c r="C98" s="20" t="s">
        <v>328</v>
      </c>
      <c r="D98" s="20" t="s">
        <v>329</v>
      </c>
      <c r="E98" s="20" t="s">
        <v>329</v>
      </c>
      <c r="F98" s="20" t="s">
        <v>56</v>
      </c>
      <c r="G98" s="20">
        <v>2</v>
      </c>
      <c r="H98" s="20" t="s">
        <v>50</v>
      </c>
      <c r="I98" s="20" t="s">
        <v>11</v>
      </c>
      <c r="J98" s="20" t="s">
        <v>52</v>
      </c>
      <c r="K98" s="20">
        <v>4080</v>
      </c>
      <c r="L98" s="20" t="s">
        <v>329</v>
      </c>
      <c r="M98" s="32" t="s">
        <v>330</v>
      </c>
      <c r="N98" s="33"/>
    </row>
    <row r="99" s="5" customFormat="1" ht="38" customHeight="1" spans="1:14">
      <c r="A99" s="19">
        <v>94</v>
      </c>
      <c r="B99" s="19" t="s">
        <v>15</v>
      </c>
      <c r="C99" s="20" t="s">
        <v>325</v>
      </c>
      <c r="D99" s="20" t="s">
        <v>331</v>
      </c>
      <c r="E99" s="20" t="s">
        <v>331</v>
      </c>
      <c r="F99" s="20" t="s">
        <v>56</v>
      </c>
      <c r="G99" s="20">
        <v>3</v>
      </c>
      <c r="H99" s="20" t="s">
        <v>50</v>
      </c>
      <c r="I99" s="20" t="s">
        <v>68</v>
      </c>
      <c r="J99" s="20" t="s">
        <v>52</v>
      </c>
      <c r="K99" s="20">
        <v>6120</v>
      </c>
      <c r="L99" s="20" t="s">
        <v>331</v>
      </c>
      <c r="M99" s="32" t="s">
        <v>332</v>
      </c>
      <c r="N99" s="33"/>
    </row>
    <row r="100" s="5" customFormat="1" ht="38" customHeight="1" spans="1:14">
      <c r="A100" s="19">
        <v>95</v>
      </c>
      <c r="B100" s="19" t="s">
        <v>15</v>
      </c>
      <c r="C100" s="20" t="s">
        <v>333</v>
      </c>
      <c r="D100" s="20" t="s">
        <v>334</v>
      </c>
      <c r="E100" s="20" t="s">
        <v>334</v>
      </c>
      <c r="F100" s="20" t="s">
        <v>56</v>
      </c>
      <c r="G100" s="20">
        <v>4</v>
      </c>
      <c r="H100" s="20" t="s">
        <v>50</v>
      </c>
      <c r="I100" s="20" t="s">
        <v>57</v>
      </c>
      <c r="J100" s="20" t="s">
        <v>52</v>
      </c>
      <c r="K100" s="20">
        <v>5440</v>
      </c>
      <c r="L100" s="20" t="s">
        <v>334</v>
      </c>
      <c r="M100" s="32" t="s">
        <v>335</v>
      </c>
      <c r="N100" s="33"/>
    </row>
    <row r="101" s="5" customFormat="1" ht="38" customHeight="1" spans="1:14">
      <c r="A101" s="19">
        <v>96</v>
      </c>
      <c r="B101" s="19" t="s">
        <v>15</v>
      </c>
      <c r="C101" s="20" t="s">
        <v>336</v>
      </c>
      <c r="D101" s="20" t="s">
        <v>337</v>
      </c>
      <c r="E101" s="20" t="s">
        <v>337</v>
      </c>
      <c r="F101" s="20" t="s">
        <v>49</v>
      </c>
      <c r="G101" s="20">
        <v>4</v>
      </c>
      <c r="H101" s="20" t="s">
        <v>50</v>
      </c>
      <c r="I101" s="20" t="s">
        <v>57</v>
      </c>
      <c r="J101" s="20" t="s">
        <v>52</v>
      </c>
      <c r="K101" s="20">
        <v>5440</v>
      </c>
      <c r="L101" s="20" t="s">
        <v>337</v>
      </c>
      <c r="M101" s="32" t="s">
        <v>338</v>
      </c>
      <c r="N101" s="33"/>
    </row>
    <row r="102" s="5" customFormat="1" ht="38" customHeight="1" spans="1:14">
      <c r="A102" s="19">
        <v>97</v>
      </c>
      <c r="B102" s="19" t="s">
        <v>15</v>
      </c>
      <c r="C102" s="20" t="s">
        <v>339</v>
      </c>
      <c r="D102" s="20" t="s">
        <v>340</v>
      </c>
      <c r="E102" s="20" t="s">
        <v>340</v>
      </c>
      <c r="F102" s="20" t="s">
        <v>56</v>
      </c>
      <c r="G102" s="20">
        <v>6</v>
      </c>
      <c r="H102" s="20" t="s">
        <v>50</v>
      </c>
      <c r="I102" s="20" t="s">
        <v>11</v>
      </c>
      <c r="J102" s="20" t="s">
        <v>52</v>
      </c>
      <c r="K102" s="20">
        <v>4080</v>
      </c>
      <c r="L102" s="20" t="s">
        <v>340</v>
      </c>
      <c r="M102" s="32" t="s">
        <v>341</v>
      </c>
      <c r="N102" s="33"/>
    </row>
    <row r="103" s="5" customFormat="1" ht="38" customHeight="1" spans="1:14">
      <c r="A103" s="19">
        <v>98</v>
      </c>
      <c r="B103" s="19" t="s">
        <v>15</v>
      </c>
      <c r="C103" s="20" t="s">
        <v>342</v>
      </c>
      <c r="D103" s="20" t="s">
        <v>343</v>
      </c>
      <c r="E103" s="20" t="s">
        <v>343</v>
      </c>
      <c r="F103" s="20" t="s">
        <v>56</v>
      </c>
      <c r="G103" s="20">
        <v>4</v>
      </c>
      <c r="H103" s="20" t="s">
        <v>50</v>
      </c>
      <c r="I103" s="20" t="s">
        <v>11</v>
      </c>
      <c r="J103" s="20" t="s">
        <v>52</v>
      </c>
      <c r="K103" s="20">
        <v>2720</v>
      </c>
      <c r="L103" s="20" t="s">
        <v>343</v>
      </c>
      <c r="M103" s="32" t="s">
        <v>344</v>
      </c>
      <c r="N103" s="33"/>
    </row>
    <row r="104" s="5" customFormat="1" ht="38" customHeight="1" spans="1:14">
      <c r="A104" s="19">
        <v>99</v>
      </c>
      <c r="B104" s="19" t="s">
        <v>15</v>
      </c>
      <c r="C104" s="20" t="s">
        <v>319</v>
      </c>
      <c r="D104" s="20" t="s">
        <v>345</v>
      </c>
      <c r="E104" s="20" t="s">
        <v>345</v>
      </c>
      <c r="F104" s="20" t="s">
        <v>56</v>
      </c>
      <c r="G104" s="20">
        <v>6</v>
      </c>
      <c r="H104" s="20" t="s">
        <v>50</v>
      </c>
      <c r="I104" s="20" t="s">
        <v>11</v>
      </c>
      <c r="J104" s="20" t="s">
        <v>52</v>
      </c>
      <c r="K104" s="20">
        <v>8160</v>
      </c>
      <c r="L104" s="20" t="s">
        <v>345</v>
      </c>
      <c r="M104" s="32" t="s">
        <v>346</v>
      </c>
      <c r="N104" s="33"/>
    </row>
    <row r="105" s="5" customFormat="1" ht="38" customHeight="1" spans="1:14">
      <c r="A105" s="19">
        <v>100</v>
      </c>
      <c r="B105" s="19" t="s">
        <v>15</v>
      </c>
      <c r="C105" s="20" t="s">
        <v>316</v>
      </c>
      <c r="D105" s="20" t="s">
        <v>347</v>
      </c>
      <c r="E105" s="20" t="s">
        <v>347</v>
      </c>
      <c r="F105" s="20" t="s">
        <v>56</v>
      </c>
      <c r="G105" s="20">
        <v>4</v>
      </c>
      <c r="H105" s="20" t="s">
        <v>50</v>
      </c>
      <c r="I105" s="20" t="s">
        <v>11</v>
      </c>
      <c r="J105" s="20" t="s">
        <v>52</v>
      </c>
      <c r="K105" s="20">
        <v>5440</v>
      </c>
      <c r="L105" s="20" t="s">
        <v>347</v>
      </c>
      <c r="M105" s="32" t="s">
        <v>348</v>
      </c>
      <c r="N105" s="33"/>
    </row>
    <row r="106" s="5" customFormat="1" ht="38" customHeight="1" spans="1:14">
      <c r="A106" s="19">
        <v>101</v>
      </c>
      <c r="B106" s="19" t="s">
        <v>15</v>
      </c>
      <c r="C106" s="20" t="s">
        <v>349</v>
      </c>
      <c r="D106" s="20" t="s">
        <v>350</v>
      </c>
      <c r="E106" s="20" t="s">
        <v>350</v>
      </c>
      <c r="F106" s="20" t="s">
        <v>56</v>
      </c>
      <c r="G106" s="20">
        <v>2</v>
      </c>
      <c r="H106" s="20" t="s">
        <v>50</v>
      </c>
      <c r="I106" s="20" t="s">
        <v>11</v>
      </c>
      <c r="J106" s="20" t="s">
        <v>52</v>
      </c>
      <c r="K106" s="20">
        <v>4080</v>
      </c>
      <c r="L106" s="20" t="s">
        <v>350</v>
      </c>
      <c r="M106" s="32" t="s">
        <v>351</v>
      </c>
      <c r="N106" s="33"/>
    </row>
    <row r="107" s="5" customFormat="1" ht="38" customHeight="1" spans="1:14">
      <c r="A107" s="19">
        <v>102</v>
      </c>
      <c r="B107" s="19" t="s">
        <v>15</v>
      </c>
      <c r="C107" s="20" t="s">
        <v>352</v>
      </c>
      <c r="D107" s="20" t="s">
        <v>353</v>
      </c>
      <c r="E107" s="20" t="s">
        <v>353</v>
      </c>
      <c r="F107" s="20" t="s">
        <v>56</v>
      </c>
      <c r="G107" s="20">
        <v>6</v>
      </c>
      <c r="H107" s="20" t="s">
        <v>50</v>
      </c>
      <c r="I107" s="20" t="s">
        <v>11</v>
      </c>
      <c r="J107" s="20" t="s">
        <v>52</v>
      </c>
      <c r="K107" s="20">
        <v>4080</v>
      </c>
      <c r="L107" s="20" t="s">
        <v>353</v>
      </c>
      <c r="M107" s="32" t="s">
        <v>351</v>
      </c>
      <c r="N107" s="33"/>
    </row>
    <row r="108" s="5" customFormat="1" ht="38" customHeight="1" spans="1:14">
      <c r="A108" s="19">
        <v>103</v>
      </c>
      <c r="B108" s="19" t="s">
        <v>15</v>
      </c>
      <c r="C108" s="20" t="s">
        <v>354</v>
      </c>
      <c r="D108" s="20" t="s">
        <v>355</v>
      </c>
      <c r="E108" s="20" t="s">
        <v>355</v>
      </c>
      <c r="F108" s="20" t="s">
        <v>56</v>
      </c>
      <c r="G108" s="20">
        <v>4</v>
      </c>
      <c r="H108" s="20" t="s">
        <v>50</v>
      </c>
      <c r="I108" s="20" t="s">
        <v>68</v>
      </c>
      <c r="J108" s="20" t="s">
        <v>52</v>
      </c>
      <c r="K108" s="20">
        <v>5440</v>
      </c>
      <c r="L108" s="20" t="s">
        <v>355</v>
      </c>
      <c r="M108" s="32" t="s">
        <v>356</v>
      </c>
      <c r="N108" s="33"/>
    </row>
    <row r="109" s="5" customFormat="1" ht="38" customHeight="1" spans="1:14">
      <c r="A109" s="19">
        <v>104</v>
      </c>
      <c r="B109" s="19" t="s">
        <v>15</v>
      </c>
      <c r="C109" s="20" t="s">
        <v>357</v>
      </c>
      <c r="D109" s="20" t="s">
        <v>358</v>
      </c>
      <c r="E109" s="20" t="s">
        <v>358</v>
      </c>
      <c r="F109" s="20" t="s">
        <v>56</v>
      </c>
      <c r="G109" s="20">
        <v>2</v>
      </c>
      <c r="H109" s="20" t="s">
        <v>50</v>
      </c>
      <c r="I109" s="20" t="s">
        <v>68</v>
      </c>
      <c r="J109" s="20" t="s">
        <v>52</v>
      </c>
      <c r="K109" s="20">
        <v>4080</v>
      </c>
      <c r="L109" s="20" t="s">
        <v>358</v>
      </c>
      <c r="M109" s="32" t="s">
        <v>359</v>
      </c>
      <c r="N109" s="33"/>
    </row>
    <row r="110" s="5" customFormat="1" ht="38" customHeight="1" spans="1:14">
      <c r="A110" s="19">
        <v>105</v>
      </c>
      <c r="B110" s="19" t="s">
        <v>15</v>
      </c>
      <c r="C110" s="20" t="s">
        <v>322</v>
      </c>
      <c r="D110" s="20" t="s">
        <v>360</v>
      </c>
      <c r="E110" s="20" t="s">
        <v>361</v>
      </c>
      <c r="F110" s="20" t="s">
        <v>56</v>
      </c>
      <c r="G110" s="20">
        <v>3</v>
      </c>
      <c r="H110" s="20" t="s">
        <v>50</v>
      </c>
      <c r="I110" s="20" t="s">
        <v>11</v>
      </c>
      <c r="J110" s="20" t="s">
        <v>52</v>
      </c>
      <c r="K110" s="20">
        <v>4080</v>
      </c>
      <c r="L110" s="20" t="s">
        <v>360</v>
      </c>
      <c r="M110" s="32" t="s">
        <v>362</v>
      </c>
      <c r="N110" s="20"/>
    </row>
    <row r="111" s="5" customFormat="1" ht="38" customHeight="1" spans="1:14">
      <c r="A111" s="19">
        <v>106</v>
      </c>
      <c r="B111" s="19" t="s">
        <v>15</v>
      </c>
      <c r="C111" s="20" t="s">
        <v>363</v>
      </c>
      <c r="D111" s="20" t="s">
        <v>364</v>
      </c>
      <c r="E111" s="20" t="s">
        <v>364</v>
      </c>
      <c r="F111" s="20" t="s">
        <v>56</v>
      </c>
      <c r="G111" s="20">
        <v>4</v>
      </c>
      <c r="H111" s="20" t="s">
        <v>50</v>
      </c>
      <c r="I111" s="20" t="s">
        <v>57</v>
      </c>
      <c r="J111" s="20" t="s">
        <v>52</v>
      </c>
      <c r="K111" s="20">
        <v>8160</v>
      </c>
      <c r="L111" s="20" t="s">
        <v>364</v>
      </c>
      <c r="M111" s="32" t="s">
        <v>365</v>
      </c>
      <c r="N111" s="20"/>
    </row>
    <row r="112" s="5" customFormat="1" ht="38" customHeight="1" spans="1:14">
      <c r="A112" s="19">
        <v>107</v>
      </c>
      <c r="B112" s="19" t="s">
        <v>15</v>
      </c>
      <c r="C112" s="20" t="s">
        <v>366</v>
      </c>
      <c r="D112" s="20" t="s">
        <v>367</v>
      </c>
      <c r="E112" s="20" t="s">
        <v>368</v>
      </c>
      <c r="F112" s="20" t="s">
        <v>56</v>
      </c>
      <c r="G112" s="20">
        <v>3</v>
      </c>
      <c r="H112" s="20" t="s">
        <v>50</v>
      </c>
      <c r="I112" s="20" t="s">
        <v>11</v>
      </c>
      <c r="J112" s="20" t="s">
        <v>52</v>
      </c>
      <c r="K112" s="20">
        <v>4080</v>
      </c>
      <c r="L112" s="20" t="s">
        <v>367</v>
      </c>
      <c r="M112" s="32" t="s">
        <v>369</v>
      </c>
      <c r="N112" s="20"/>
    </row>
    <row r="113" s="5" customFormat="1" ht="38" customHeight="1" spans="1:14">
      <c r="A113" s="19">
        <v>108</v>
      </c>
      <c r="B113" s="19" t="s">
        <v>15</v>
      </c>
      <c r="C113" s="20" t="s">
        <v>370</v>
      </c>
      <c r="D113" s="20" t="s">
        <v>371</v>
      </c>
      <c r="E113" s="20" t="s">
        <v>371</v>
      </c>
      <c r="F113" s="20" t="s">
        <v>56</v>
      </c>
      <c r="G113" s="20">
        <v>4</v>
      </c>
      <c r="H113" s="20" t="s">
        <v>50</v>
      </c>
      <c r="I113" s="20" t="s">
        <v>11</v>
      </c>
      <c r="J113" s="20" t="s">
        <v>52</v>
      </c>
      <c r="K113" s="20">
        <v>5440</v>
      </c>
      <c r="L113" s="20" t="s">
        <v>371</v>
      </c>
      <c r="M113" s="32" t="s">
        <v>372</v>
      </c>
      <c r="N113" s="33"/>
    </row>
    <row r="114" s="5" customFormat="1" ht="38" customHeight="1" spans="1:14">
      <c r="A114" s="19">
        <v>109</v>
      </c>
      <c r="B114" s="19" t="s">
        <v>15</v>
      </c>
      <c r="C114" s="20" t="s">
        <v>373</v>
      </c>
      <c r="D114" s="20" t="s">
        <v>374</v>
      </c>
      <c r="E114" s="20" t="s">
        <v>374</v>
      </c>
      <c r="F114" s="20" t="s">
        <v>49</v>
      </c>
      <c r="G114" s="20">
        <v>5</v>
      </c>
      <c r="H114" s="20" t="s">
        <v>50</v>
      </c>
      <c r="I114" s="20" t="s">
        <v>68</v>
      </c>
      <c r="J114" s="20" t="s">
        <v>52</v>
      </c>
      <c r="K114" s="20">
        <v>3400</v>
      </c>
      <c r="L114" s="20" t="s">
        <v>374</v>
      </c>
      <c r="M114" s="32" t="s">
        <v>375</v>
      </c>
      <c r="N114" s="33"/>
    </row>
    <row r="115" s="5" customFormat="1" ht="38" customHeight="1" spans="1:14">
      <c r="A115" s="19">
        <v>110</v>
      </c>
      <c r="B115" s="19" t="s">
        <v>15</v>
      </c>
      <c r="C115" s="20" t="s">
        <v>291</v>
      </c>
      <c r="D115" s="20" t="s">
        <v>376</v>
      </c>
      <c r="E115" s="20" t="s">
        <v>376</v>
      </c>
      <c r="F115" s="20" t="s">
        <v>56</v>
      </c>
      <c r="G115" s="20">
        <v>3</v>
      </c>
      <c r="H115" s="20" t="s">
        <v>50</v>
      </c>
      <c r="I115" s="20" t="s">
        <v>11</v>
      </c>
      <c r="J115" s="20" t="s">
        <v>52</v>
      </c>
      <c r="K115" s="20">
        <v>2040</v>
      </c>
      <c r="L115" s="20" t="s">
        <v>376</v>
      </c>
      <c r="M115" s="32" t="s">
        <v>377</v>
      </c>
      <c r="N115" s="33"/>
    </row>
    <row r="116" s="5" customFormat="1" ht="38" customHeight="1" spans="1:14">
      <c r="A116" s="19">
        <v>111</v>
      </c>
      <c r="B116" s="19" t="s">
        <v>15</v>
      </c>
      <c r="C116" s="20" t="s">
        <v>378</v>
      </c>
      <c r="D116" s="20" t="s">
        <v>379</v>
      </c>
      <c r="E116" s="20" t="s">
        <v>379</v>
      </c>
      <c r="F116" s="20" t="s">
        <v>56</v>
      </c>
      <c r="G116" s="20">
        <v>5</v>
      </c>
      <c r="H116" s="20" t="s">
        <v>50</v>
      </c>
      <c r="I116" s="20" t="s">
        <v>68</v>
      </c>
      <c r="J116" s="20" t="s">
        <v>52</v>
      </c>
      <c r="K116" s="20">
        <v>3400</v>
      </c>
      <c r="L116" s="20" t="s">
        <v>379</v>
      </c>
      <c r="M116" s="32" t="s">
        <v>380</v>
      </c>
      <c r="N116" s="33"/>
    </row>
    <row r="117" s="5" customFormat="1" ht="38" customHeight="1" spans="1:14">
      <c r="A117" s="19">
        <v>112</v>
      </c>
      <c r="B117" s="19" t="s">
        <v>15</v>
      </c>
      <c r="C117" s="20" t="s">
        <v>378</v>
      </c>
      <c r="D117" s="20" t="s">
        <v>381</v>
      </c>
      <c r="E117" s="20" t="s">
        <v>381</v>
      </c>
      <c r="F117" s="20" t="s">
        <v>56</v>
      </c>
      <c r="G117" s="20">
        <v>6</v>
      </c>
      <c r="H117" s="20" t="s">
        <v>50</v>
      </c>
      <c r="I117" s="20" t="s">
        <v>94</v>
      </c>
      <c r="J117" s="20" t="s">
        <v>52</v>
      </c>
      <c r="K117" s="20">
        <v>4080</v>
      </c>
      <c r="L117" s="20" t="s">
        <v>381</v>
      </c>
      <c r="M117" s="32" t="s">
        <v>382</v>
      </c>
      <c r="N117" s="33"/>
    </row>
    <row r="118" s="5" customFormat="1" ht="38" customHeight="1" spans="1:14">
      <c r="A118" s="19">
        <v>113</v>
      </c>
      <c r="B118" s="19" t="s">
        <v>15</v>
      </c>
      <c r="C118" s="20" t="s">
        <v>305</v>
      </c>
      <c r="D118" s="20" t="s">
        <v>383</v>
      </c>
      <c r="E118" s="20" t="s">
        <v>384</v>
      </c>
      <c r="F118" s="20" t="s">
        <v>49</v>
      </c>
      <c r="G118" s="20">
        <v>4</v>
      </c>
      <c r="H118" s="20" t="s">
        <v>50</v>
      </c>
      <c r="I118" s="20" t="s">
        <v>68</v>
      </c>
      <c r="J118" s="20" t="s">
        <v>52</v>
      </c>
      <c r="K118" s="20">
        <v>2720</v>
      </c>
      <c r="L118" s="20" t="s">
        <v>383</v>
      </c>
      <c r="M118" s="32" t="s">
        <v>385</v>
      </c>
      <c r="N118" s="33"/>
    </row>
    <row r="119" s="5" customFormat="1" ht="38" customHeight="1" spans="1:14">
      <c r="A119" s="19">
        <v>114</v>
      </c>
      <c r="B119" s="19" t="s">
        <v>15</v>
      </c>
      <c r="C119" s="20" t="s">
        <v>386</v>
      </c>
      <c r="D119" s="20" t="s">
        <v>387</v>
      </c>
      <c r="E119" s="20" t="s">
        <v>387</v>
      </c>
      <c r="F119" s="20" t="s">
        <v>56</v>
      </c>
      <c r="G119" s="20">
        <v>5</v>
      </c>
      <c r="H119" s="20" t="s">
        <v>50</v>
      </c>
      <c r="I119" s="20" t="s">
        <v>68</v>
      </c>
      <c r="J119" s="20" t="s">
        <v>52</v>
      </c>
      <c r="K119" s="20">
        <v>6800</v>
      </c>
      <c r="L119" s="20" t="s">
        <v>387</v>
      </c>
      <c r="M119" s="32" t="s">
        <v>388</v>
      </c>
      <c r="N119" s="33"/>
    </row>
    <row r="120" s="5" customFormat="1" ht="38" customHeight="1" spans="1:14">
      <c r="A120" s="19">
        <v>115</v>
      </c>
      <c r="B120" s="19" t="s">
        <v>15</v>
      </c>
      <c r="C120" s="20" t="s">
        <v>389</v>
      </c>
      <c r="D120" s="20" t="s">
        <v>390</v>
      </c>
      <c r="E120" s="20" t="s">
        <v>390</v>
      </c>
      <c r="F120" s="20" t="s">
        <v>56</v>
      </c>
      <c r="G120" s="20">
        <v>2</v>
      </c>
      <c r="H120" s="20" t="s">
        <v>50</v>
      </c>
      <c r="I120" s="20" t="s">
        <v>11</v>
      </c>
      <c r="J120" s="20" t="s">
        <v>52</v>
      </c>
      <c r="K120" s="20">
        <v>4080</v>
      </c>
      <c r="L120" s="20" t="s">
        <v>390</v>
      </c>
      <c r="M120" s="32" t="s">
        <v>391</v>
      </c>
      <c r="N120" s="33"/>
    </row>
    <row r="121" s="5" customFormat="1" ht="38" customHeight="1" spans="1:14">
      <c r="A121" s="19">
        <v>116</v>
      </c>
      <c r="B121" s="19" t="s">
        <v>15</v>
      </c>
      <c r="C121" s="20" t="s">
        <v>392</v>
      </c>
      <c r="D121" s="20" t="s">
        <v>393</v>
      </c>
      <c r="E121" s="20" t="s">
        <v>393</v>
      </c>
      <c r="F121" s="20" t="s">
        <v>56</v>
      </c>
      <c r="G121" s="20">
        <v>5</v>
      </c>
      <c r="H121" s="20" t="s">
        <v>50</v>
      </c>
      <c r="I121" s="20" t="s">
        <v>11</v>
      </c>
      <c r="J121" s="20" t="s">
        <v>52</v>
      </c>
      <c r="K121" s="20">
        <v>6800</v>
      </c>
      <c r="L121" s="20" t="s">
        <v>393</v>
      </c>
      <c r="M121" s="32" t="s">
        <v>394</v>
      </c>
      <c r="N121" s="33"/>
    </row>
    <row r="122" s="5" customFormat="1" ht="38" customHeight="1" spans="1:14">
      <c r="A122" s="19">
        <v>117</v>
      </c>
      <c r="B122" s="19" t="s">
        <v>16</v>
      </c>
      <c r="C122" s="20" t="s">
        <v>395</v>
      </c>
      <c r="D122" s="20" t="s">
        <v>396</v>
      </c>
      <c r="E122" s="20" t="s">
        <v>396</v>
      </c>
      <c r="F122" s="20" t="s">
        <v>56</v>
      </c>
      <c r="G122" s="20">
        <v>3</v>
      </c>
      <c r="H122" s="20" t="s">
        <v>50</v>
      </c>
      <c r="I122" s="20" t="s">
        <v>11</v>
      </c>
      <c r="J122" s="20" t="s">
        <v>52</v>
      </c>
      <c r="K122" s="20">
        <v>6120</v>
      </c>
      <c r="L122" s="20" t="s">
        <v>396</v>
      </c>
      <c r="M122" s="32" t="s">
        <v>397</v>
      </c>
      <c r="N122" s="33"/>
    </row>
    <row r="123" s="5" customFormat="1" ht="38" customHeight="1" spans="1:14">
      <c r="A123" s="19">
        <v>118</v>
      </c>
      <c r="B123" s="19" t="s">
        <v>16</v>
      </c>
      <c r="C123" s="20" t="s">
        <v>395</v>
      </c>
      <c r="D123" s="20" t="s">
        <v>398</v>
      </c>
      <c r="E123" s="20" t="s">
        <v>398</v>
      </c>
      <c r="F123" s="20" t="s">
        <v>49</v>
      </c>
      <c r="G123" s="20">
        <v>2</v>
      </c>
      <c r="H123" s="20" t="s">
        <v>50</v>
      </c>
      <c r="I123" s="20" t="s">
        <v>11</v>
      </c>
      <c r="J123" s="20" t="s">
        <v>52</v>
      </c>
      <c r="K123" s="20">
        <v>4080</v>
      </c>
      <c r="L123" s="20" t="s">
        <v>398</v>
      </c>
      <c r="M123" s="32" t="s">
        <v>399</v>
      </c>
      <c r="N123" s="33"/>
    </row>
    <row r="124" s="5" customFormat="1" ht="38" customHeight="1" spans="1:14">
      <c r="A124" s="19">
        <v>119</v>
      </c>
      <c r="B124" s="19" t="s">
        <v>16</v>
      </c>
      <c r="C124" s="20" t="s">
        <v>400</v>
      </c>
      <c r="D124" s="20" t="s">
        <v>401</v>
      </c>
      <c r="E124" s="20" t="s">
        <v>401</v>
      </c>
      <c r="F124" s="20" t="s">
        <v>56</v>
      </c>
      <c r="G124" s="20">
        <v>4</v>
      </c>
      <c r="H124" s="20" t="s">
        <v>50</v>
      </c>
      <c r="I124" s="20" t="s">
        <v>51</v>
      </c>
      <c r="J124" s="20" t="s">
        <v>52</v>
      </c>
      <c r="K124" s="20">
        <v>8160</v>
      </c>
      <c r="L124" s="20" t="s">
        <v>401</v>
      </c>
      <c r="M124" s="32" t="s">
        <v>402</v>
      </c>
      <c r="N124" s="33"/>
    </row>
    <row r="125" s="5" customFormat="1" ht="38" customHeight="1" spans="1:14">
      <c r="A125" s="19">
        <v>120</v>
      </c>
      <c r="B125" s="19" t="s">
        <v>16</v>
      </c>
      <c r="C125" s="20" t="s">
        <v>403</v>
      </c>
      <c r="D125" s="20" t="s">
        <v>404</v>
      </c>
      <c r="E125" s="20" t="s">
        <v>404</v>
      </c>
      <c r="F125" s="20" t="s">
        <v>56</v>
      </c>
      <c r="G125" s="20">
        <v>3</v>
      </c>
      <c r="H125" s="20" t="s">
        <v>50</v>
      </c>
      <c r="I125" s="20" t="s">
        <v>68</v>
      </c>
      <c r="J125" s="20" t="s">
        <v>52</v>
      </c>
      <c r="K125" s="20">
        <v>6120</v>
      </c>
      <c r="L125" s="20" t="s">
        <v>404</v>
      </c>
      <c r="M125" s="32" t="s">
        <v>405</v>
      </c>
      <c r="N125" s="33"/>
    </row>
    <row r="126" s="5" customFormat="1" ht="38" customHeight="1" spans="1:14">
      <c r="A126" s="19">
        <v>121</v>
      </c>
      <c r="B126" s="19" t="s">
        <v>16</v>
      </c>
      <c r="C126" s="20" t="s">
        <v>406</v>
      </c>
      <c r="D126" s="20" t="s">
        <v>407</v>
      </c>
      <c r="E126" s="20" t="s">
        <v>407</v>
      </c>
      <c r="F126" s="20" t="s">
        <v>56</v>
      </c>
      <c r="G126" s="20">
        <v>4</v>
      </c>
      <c r="H126" s="20" t="s">
        <v>50</v>
      </c>
      <c r="I126" s="20" t="s">
        <v>11</v>
      </c>
      <c r="J126" s="20" t="s">
        <v>52</v>
      </c>
      <c r="K126" s="20">
        <v>5440</v>
      </c>
      <c r="L126" s="20" t="s">
        <v>407</v>
      </c>
      <c r="M126" s="32" t="s">
        <v>408</v>
      </c>
      <c r="N126" s="33"/>
    </row>
    <row r="127" s="5" customFormat="1" ht="38" customHeight="1" spans="1:14">
      <c r="A127" s="19">
        <v>122</v>
      </c>
      <c r="B127" s="19" t="s">
        <v>16</v>
      </c>
      <c r="C127" s="20" t="s">
        <v>395</v>
      </c>
      <c r="D127" s="20" t="s">
        <v>409</v>
      </c>
      <c r="E127" s="20" t="s">
        <v>409</v>
      </c>
      <c r="F127" s="20" t="s">
        <v>56</v>
      </c>
      <c r="G127" s="20">
        <v>2</v>
      </c>
      <c r="H127" s="20" t="s">
        <v>50</v>
      </c>
      <c r="I127" s="20" t="s">
        <v>11</v>
      </c>
      <c r="J127" s="20" t="s">
        <v>52</v>
      </c>
      <c r="K127" s="20">
        <v>5440</v>
      </c>
      <c r="L127" s="20" t="s">
        <v>409</v>
      </c>
      <c r="M127" s="32" t="s">
        <v>410</v>
      </c>
      <c r="N127" s="33"/>
    </row>
    <row r="128" s="5" customFormat="1" ht="38" customHeight="1" spans="1:14">
      <c r="A128" s="19">
        <v>123</v>
      </c>
      <c r="B128" s="19" t="s">
        <v>16</v>
      </c>
      <c r="C128" s="20" t="s">
        <v>411</v>
      </c>
      <c r="D128" s="20" t="s">
        <v>412</v>
      </c>
      <c r="E128" s="20" t="s">
        <v>412</v>
      </c>
      <c r="F128" s="20" t="s">
        <v>56</v>
      </c>
      <c r="G128" s="20">
        <v>7</v>
      </c>
      <c r="H128" s="20" t="s">
        <v>50</v>
      </c>
      <c r="I128" s="20" t="s">
        <v>11</v>
      </c>
      <c r="J128" s="20" t="s">
        <v>52</v>
      </c>
      <c r="K128" s="20">
        <v>9520</v>
      </c>
      <c r="L128" s="20" t="s">
        <v>412</v>
      </c>
      <c r="M128" s="32" t="s">
        <v>413</v>
      </c>
      <c r="N128" s="33"/>
    </row>
    <row r="129" s="5" customFormat="1" ht="38" customHeight="1" spans="1:14">
      <c r="A129" s="19">
        <v>124</v>
      </c>
      <c r="B129" s="19" t="s">
        <v>16</v>
      </c>
      <c r="C129" s="20" t="s">
        <v>406</v>
      </c>
      <c r="D129" s="20" t="s">
        <v>414</v>
      </c>
      <c r="E129" s="20" t="s">
        <v>414</v>
      </c>
      <c r="F129" s="20" t="s">
        <v>56</v>
      </c>
      <c r="G129" s="20">
        <v>4</v>
      </c>
      <c r="H129" s="20" t="s">
        <v>50</v>
      </c>
      <c r="I129" s="20" t="s">
        <v>68</v>
      </c>
      <c r="J129" s="20" t="s">
        <v>52</v>
      </c>
      <c r="K129" s="20">
        <v>8160</v>
      </c>
      <c r="L129" s="20" t="s">
        <v>414</v>
      </c>
      <c r="M129" s="32" t="s">
        <v>415</v>
      </c>
      <c r="N129" s="33"/>
    </row>
    <row r="130" s="5" customFormat="1" ht="38" customHeight="1" spans="1:14">
      <c r="A130" s="19">
        <v>125</v>
      </c>
      <c r="B130" s="19" t="s">
        <v>16</v>
      </c>
      <c r="C130" s="20" t="s">
        <v>400</v>
      </c>
      <c r="D130" s="20" t="s">
        <v>416</v>
      </c>
      <c r="E130" s="20" t="s">
        <v>416</v>
      </c>
      <c r="F130" s="20" t="s">
        <v>56</v>
      </c>
      <c r="G130" s="20">
        <v>5</v>
      </c>
      <c r="H130" s="20" t="s">
        <v>50</v>
      </c>
      <c r="I130" s="20" t="s">
        <v>11</v>
      </c>
      <c r="J130" s="20" t="s">
        <v>52</v>
      </c>
      <c r="K130" s="20">
        <v>6800</v>
      </c>
      <c r="L130" s="20" t="s">
        <v>416</v>
      </c>
      <c r="M130" s="32" t="s">
        <v>417</v>
      </c>
      <c r="N130" s="33"/>
    </row>
    <row r="131" s="5" customFormat="1" ht="38" customHeight="1" spans="1:14">
      <c r="A131" s="19">
        <v>126</v>
      </c>
      <c r="B131" s="19" t="s">
        <v>16</v>
      </c>
      <c r="C131" s="20" t="s">
        <v>411</v>
      </c>
      <c r="D131" s="20" t="s">
        <v>418</v>
      </c>
      <c r="E131" s="20" t="s">
        <v>418</v>
      </c>
      <c r="F131" s="20" t="s">
        <v>56</v>
      </c>
      <c r="G131" s="20">
        <v>6</v>
      </c>
      <c r="H131" s="20" t="s">
        <v>50</v>
      </c>
      <c r="I131" s="20" t="s">
        <v>11</v>
      </c>
      <c r="J131" s="20" t="s">
        <v>52</v>
      </c>
      <c r="K131" s="20">
        <v>4080</v>
      </c>
      <c r="L131" s="20" t="s">
        <v>418</v>
      </c>
      <c r="M131" s="32" t="s">
        <v>419</v>
      </c>
      <c r="N131" s="33"/>
    </row>
    <row r="132" s="5" customFormat="1" ht="38" customHeight="1" spans="1:14">
      <c r="A132" s="19">
        <v>127</v>
      </c>
      <c r="B132" s="19" t="s">
        <v>16</v>
      </c>
      <c r="C132" s="20" t="s">
        <v>403</v>
      </c>
      <c r="D132" s="20" t="s">
        <v>420</v>
      </c>
      <c r="E132" s="20" t="s">
        <v>420</v>
      </c>
      <c r="F132" s="20" t="s">
        <v>56</v>
      </c>
      <c r="G132" s="20">
        <v>4</v>
      </c>
      <c r="H132" s="20" t="s">
        <v>50</v>
      </c>
      <c r="I132" s="20" t="s">
        <v>68</v>
      </c>
      <c r="J132" s="20" t="s">
        <v>52</v>
      </c>
      <c r="K132" s="20">
        <v>5440</v>
      </c>
      <c r="L132" s="20" t="s">
        <v>420</v>
      </c>
      <c r="M132" s="32" t="s">
        <v>421</v>
      </c>
      <c r="N132" s="33"/>
    </row>
    <row r="133" s="5" customFormat="1" ht="38" customHeight="1" spans="1:14">
      <c r="A133" s="19">
        <v>128</v>
      </c>
      <c r="B133" s="19" t="s">
        <v>16</v>
      </c>
      <c r="C133" s="20" t="s">
        <v>406</v>
      </c>
      <c r="D133" s="20" t="s">
        <v>422</v>
      </c>
      <c r="E133" s="20" t="s">
        <v>422</v>
      </c>
      <c r="F133" s="20" t="s">
        <v>56</v>
      </c>
      <c r="G133" s="20">
        <v>4</v>
      </c>
      <c r="H133" s="20" t="s">
        <v>50</v>
      </c>
      <c r="I133" s="20" t="s">
        <v>11</v>
      </c>
      <c r="J133" s="20" t="s">
        <v>52</v>
      </c>
      <c r="K133" s="20">
        <v>5440</v>
      </c>
      <c r="L133" s="20" t="s">
        <v>422</v>
      </c>
      <c r="M133" s="32" t="s">
        <v>423</v>
      </c>
      <c r="N133" s="33"/>
    </row>
    <row r="134" s="5" customFormat="1" ht="38" customHeight="1" spans="1:14">
      <c r="A134" s="19">
        <v>129</v>
      </c>
      <c r="B134" s="19" t="s">
        <v>16</v>
      </c>
      <c r="C134" s="20" t="s">
        <v>424</v>
      </c>
      <c r="D134" s="20" t="s">
        <v>425</v>
      </c>
      <c r="E134" s="20" t="s">
        <v>425</v>
      </c>
      <c r="F134" s="20" t="s">
        <v>56</v>
      </c>
      <c r="G134" s="20">
        <v>2</v>
      </c>
      <c r="H134" s="20" t="s">
        <v>50</v>
      </c>
      <c r="I134" s="20" t="s">
        <v>68</v>
      </c>
      <c r="J134" s="20" t="s">
        <v>52</v>
      </c>
      <c r="K134" s="20">
        <v>5440</v>
      </c>
      <c r="L134" s="20" t="s">
        <v>425</v>
      </c>
      <c r="M134" s="32" t="s">
        <v>426</v>
      </c>
      <c r="N134" s="33"/>
    </row>
    <row r="135" s="5" customFormat="1" ht="38" customHeight="1" spans="1:14">
      <c r="A135" s="19">
        <v>130</v>
      </c>
      <c r="B135" s="19" t="s">
        <v>16</v>
      </c>
      <c r="C135" s="20" t="s">
        <v>403</v>
      </c>
      <c r="D135" s="20" t="s">
        <v>427</v>
      </c>
      <c r="E135" s="20" t="s">
        <v>427</v>
      </c>
      <c r="F135" s="20" t="s">
        <v>56</v>
      </c>
      <c r="G135" s="20">
        <v>4</v>
      </c>
      <c r="H135" s="20" t="s">
        <v>50</v>
      </c>
      <c r="I135" s="20" t="s">
        <v>68</v>
      </c>
      <c r="J135" s="20" t="s">
        <v>52</v>
      </c>
      <c r="K135" s="20">
        <v>5440</v>
      </c>
      <c r="L135" s="20" t="s">
        <v>427</v>
      </c>
      <c r="M135" s="32" t="s">
        <v>428</v>
      </c>
      <c r="N135" s="33"/>
    </row>
    <row r="136" s="5" customFormat="1" ht="38" customHeight="1" spans="1:14">
      <c r="A136" s="19">
        <v>131</v>
      </c>
      <c r="B136" s="19" t="s">
        <v>16</v>
      </c>
      <c r="C136" s="20" t="s">
        <v>429</v>
      </c>
      <c r="D136" s="20" t="s">
        <v>430</v>
      </c>
      <c r="E136" s="20" t="s">
        <v>430</v>
      </c>
      <c r="F136" s="20" t="s">
        <v>56</v>
      </c>
      <c r="G136" s="20">
        <v>6</v>
      </c>
      <c r="H136" s="20" t="s">
        <v>50</v>
      </c>
      <c r="I136" s="20" t="s">
        <v>68</v>
      </c>
      <c r="J136" s="20" t="s">
        <v>52</v>
      </c>
      <c r="K136" s="20">
        <v>8160</v>
      </c>
      <c r="L136" s="20" t="s">
        <v>430</v>
      </c>
      <c r="M136" s="32" t="s">
        <v>431</v>
      </c>
      <c r="N136" s="33"/>
    </row>
    <row r="137" s="5" customFormat="1" ht="38" customHeight="1" spans="1:14">
      <c r="A137" s="19">
        <v>132</v>
      </c>
      <c r="B137" s="19" t="s">
        <v>16</v>
      </c>
      <c r="C137" s="20" t="s">
        <v>432</v>
      </c>
      <c r="D137" s="20" t="s">
        <v>433</v>
      </c>
      <c r="E137" s="20" t="s">
        <v>433</v>
      </c>
      <c r="F137" s="20" t="s">
        <v>56</v>
      </c>
      <c r="G137" s="20">
        <v>2</v>
      </c>
      <c r="H137" s="20" t="s">
        <v>50</v>
      </c>
      <c r="I137" s="20" t="s">
        <v>239</v>
      </c>
      <c r="J137" s="20" t="s">
        <v>52</v>
      </c>
      <c r="K137" s="20">
        <v>4080</v>
      </c>
      <c r="L137" s="20" t="s">
        <v>433</v>
      </c>
      <c r="M137" s="32" t="s">
        <v>434</v>
      </c>
      <c r="N137" s="33"/>
    </row>
    <row r="138" s="5" customFormat="1" ht="38" customHeight="1" spans="1:14">
      <c r="A138" s="19">
        <v>133</v>
      </c>
      <c r="B138" s="19" t="s">
        <v>16</v>
      </c>
      <c r="C138" s="20" t="s">
        <v>403</v>
      </c>
      <c r="D138" s="20" t="s">
        <v>435</v>
      </c>
      <c r="E138" s="20" t="s">
        <v>435</v>
      </c>
      <c r="F138" s="20" t="s">
        <v>56</v>
      </c>
      <c r="G138" s="20">
        <v>5</v>
      </c>
      <c r="H138" s="20" t="s">
        <v>50</v>
      </c>
      <c r="I138" s="20" t="s">
        <v>11</v>
      </c>
      <c r="J138" s="20" t="s">
        <v>52</v>
      </c>
      <c r="K138" s="20">
        <v>6800</v>
      </c>
      <c r="L138" s="20" t="s">
        <v>435</v>
      </c>
      <c r="M138" s="32" t="s">
        <v>436</v>
      </c>
      <c r="N138" s="33"/>
    </row>
    <row r="139" s="5" customFormat="1" ht="38" customHeight="1" spans="1:14">
      <c r="A139" s="19">
        <v>134</v>
      </c>
      <c r="B139" s="19" t="s">
        <v>16</v>
      </c>
      <c r="C139" s="20" t="s">
        <v>429</v>
      </c>
      <c r="D139" s="20" t="s">
        <v>437</v>
      </c>
      <c r="E139" s="20" t="s">
        <v>437</v>
      </c>
      <c r="F139" s="20" t="s">
        <v>56</v>
      </c>
      <c r="G139" s="20">
        <v>6</v>
      </c>
      <c r="H139" s="20" t="s">
        <v>50</v>
      </c>
      <c r="I139" s="20" t="s">
        <v>11</v>
      </c>
      <c r="J139" s="20" t="s">
        <v>52</v>
      </c>
      <c r="K139" s="20">
        <v>4080</v>
      </c>
      <c r="L139" s="20" t="s">
        <v>437</v>
      </c>
      <c r="M139" s="32" t="s">
        <v>438</v>
      </c>
      <c r="N139" s="33"/>
    </row>
    <row r="140" s="5" customFormat="1" ht="38" customHeight="1" spans="1:14">
      <c r="A140" s="19">
        <v>135</v>
      </c>
      <c r="B140" s="19" t="s">
        <v>16</v>
      </c>
      <c r="C140" s="20" t="s">
        <v>406</v>
      </c>
      <c r="D140" s="20" t="s">
        <v>439</v>
      </c>
      <c r="E140" s="20" t="s">
        <v>439</v>
      </c>
      <c r="F140" s="20" t="s">
        <v>56</v>
      </c>
      <c r="G140" s="20">
        <v>6</v>
      </c>
      <c r="H140" s="20" t="s">
        <v>50</v>
      </c>
      <c r="I140" s="20" t="s">
        <v>51</v>
      </c>
      <c r="J140" s="20" t="s">
        <v>52</v>
      </c>
      <c r="K140" s="20">
        <v>4080</v>
      </c>
      <c r="L140" s="20" t="s">
        <v>439</v>
      </c>
      <c r="M140" s="32" t="s">
        <v>440</v>
      </c>
      <c r="N140" s="33"/>
    </row>
    <row r="141" s="5" customFormat="1" ht="38" customHeight="1" spans="1:14">
      <c r="A141" s="19">
        <v>136</v>
      </c>
      <c r="B141" s="19" t="s">
        <v>16</v>
      </c>
      <c r="C141" s="20" t="s">
        <v>406</v>
      </c>
      <c r="D141" s="20" t="s">
        <v>441</v>
      </c>
      <c r="E141" s="20" t="s">
        <v>441</v>
      </c>
      <c r="F141" s="20" t="s">
        <v>56</v>
      </c>
      <c r="G141" s="20">
        <v>2</v>
      </c>
      <c r="H141" s="20" t="s">
        <v>50</v>
      </c>
      <c r="I141" s="20" t="s">
        <v>57</v>
      </c>
      <c r="J141" s="20" t="s">
        <v>52</v>
      </c>
      <c r="K141" s="20">
        <v>8160</v>
      </c>
      <c r="L141" s="20" t="s">
        <v>441</v>
      </c>
      <c r="M141" s="32" t="s">
        <v>442</v>
      </c>
      <c r="N141" s="33"/>
    </row>
    <row r="142" s="5" customFormat="1" ht="38" customHeight="1" spans="1:14">
      <c r="A142" s="19">
        <v>137</v>
      </c>
      <c r="B142" s="19" t="s">
        <v>16</v>
      </c>
      <c r="C142" s="20" t="s">
        <v>400</v>
      </c>
      <c r="D142" s="20" t="s">
        <v>443</v>
      </c>
      <c r="E142" s="20" t="s">
        <v>443</v>
      </c>
      <c r="F142" s="20" t="s">
        <v>56</v>
      </c>
      <c r="G142" s="20">
        <v>3</v>
      </c>
      <c r="H142" s="20" t="s">
        <v>50</v>
      </c>
      <c r="I142" s="20" t="s">
        <v>11</v>
      </c>
      <c r="J142" s="20" t="s">
        <v>52</v>
      </c>
      <c r="K142" s="20">
        <v>6120</v>
      </c>
      <c r="L142" s="20" t="s">
        <v>443</v>
      </c>
      <c r="M142" s="32" t="s">
        <v>444</v>
      </c>
      <c r="N142" s="33"/>
    </row>
    <row r="143" s="5" customFormat="1" ht="40" customHeight="1" spans="1:14">
      <c r="A143" s="19">
        <v>138</v>
      </c>
      <c r="B143" s="20" t="s">
        <v>16</v>
      </c>
      <c r="C143" s="20" t="s">
        <v>429</v>
      </c>
      <c r="D143" s="20" t="s">
        <v>445</v>
      </c>
      <c r="E143" s="20" t="s">
        <v>445</v>
      </c>
      <c r="F143" s="20" t="s">
        <v>56</v>
      </c>
      <c r="G143" s="20">
        <v>4</v>
      </c>
      <c r="H143" s="20" t="s">
        <v>50</v>
      </c>
      <c r="I143" s="20" t="s">
        <v>188</v>
      </c>
      <c r="J143" s="20" t="s">
        <v>52</v>
      </c>
      <c r="K143" s="20">
        <v>5440</v>
      </c>
      <c r="L143" s="20" t="s">
        <v>445</v>
      </c>
      <c r="M143" s="20" t="s">
        <v>446</v>
      </c>
      <c r="N143" s="20"/>
    </row>
    <row r="144" s="5" customFormat="1" ht="38" customHeight="1" spans="1:14">
      <c r="A144" s="19">
        <v>139</v>
      </c>
      <c r="B144" s="19" t="s">
        <v>16</v>
      </c>
      <c r="C144" s="20" t="s">
        <v>447</v>
      </c>
      <c r="D144" s="20" t="s">
        <v>448</v>
      </c>
      <c r="E144" s="20" t="s">
        <v>448</v>
      </c>
      <c r="F144" s="20" t="s">
        <v>56</v>
      </c>
      <c r="G144" s="20">
        <v>4</v>
      </c>
      <c r="H144" s="20" t="s">
        <v>50</v>
      </c>
      <c r="I144" s="20" t="s">
        <v>68</v>
      </c>
      <c r="J144" s="20" t="s">
        <v>52</v>
      </c>
      <c r="K144" s="20">
        <v>5440</v>
      </c>
      <c r="L144" s="20" t="s">
        <v>448</v>
      </c>
      <c r="M144" s="32" t="s">
        <v>449</v>
      </c>
      <c r="N144" s="33"/>
    </row>
    <row r="145" s="5" customFormat="1" ht="38" customHeight="1" spans="1:14">
      <c r="A145" s="19">
        <v>140</v>
      </c>
      <c r="B145" s="19" t="s">
        <v>16</v>
      </c>
      <c r="C145" s="20" t="s">
        <v>450</v>
      </c>
      <c r="D145" s="20" t="s">
        <v>451</v>
      </c>
      <c r="E145" s="20" t="s">
        <v>451</v>
      </c>
      <c r="F145" s="20" t="s">
        <v>56</v>
      </c>
      <c r="G145" s="20">
        <v>5</v>
      </c>
      <c r="H145" s="20" t="s">
        <v>50</v>
      </c>
      <c r="I145" s="20" t="s">
        <v>68</v>
      </c>
      <c r="J145" s="20" t="s">
        <v>52</v>
      </c>
      <c r="K145" s="20">
        <v>6800</v>
      </c>
      <c r="L145" s="20" t="s">
        <v>451</v>
      </c>
      <c r="M145" s="32" t="s">
        <v>452</v>
      </c>
      <c r="N145" s="33"/>
    </row>
    <row r="146" s="5" customFormat="1" ht="38" customHeight="1" spans="1:14">
      <c r="A146" s="19">
        <v>141</v>
      </c>
      <c r="B146" s="19" t="s">
        <v>16</v>
      </c>
      <c r="C146" s="20" t="s">
        <v>453</v>
      </c>
      <c r="D146" s="20" t="s">
        <v>454</v>
      </c>
      <c r="E146" s="20" t="s">
        <v>454</v>
      </c>
      <c r="F146" s="20" t="s">
        <v>56</v>
      </c>
      <c r="G146" s="20">
        <v>2</v>
      </c>
      <c r="H146" s="20" t="s">
        <v>50</v>
      </c>
      <c r="I146" s="20" t="s">
        <v>11</v>
      </c>
      <c r="J146" s="20" t="s">
        <v>52</v>
      </c>
      <c r="K146" s="20">
        <v>4080</v>
      </c>
      <c r="L146" s="20" t="s">
        <v>454</v>
      </c>
      <c r="M146" s="32" t="s">
        <v>455</v>
      </c>
      <c r="N146" s="33"/>
    </row>
    <row r="147" s="5" customFormat="1" ht="38" customHeight="1" spans="1:14">
      <c r="A147" s="19">
        <v>142</v>
      </c>
      <c r="B147" s="19" t="s">
        <v>16</v>
      </c>
      <c r="C147" s="20" t="s">
        <v>456</v>
      </c>
      <c r="D147" s="20" t="s">
        <v>457</v>
      </c>
      <c r="E147" s="20" t="s">
        <v>457</v>
      </c>
      <c r="F147" s="20" t="s">
        <v>56</v>
      </c>
      <c r="G147" s="20">
        <v>4</v>
      </c>
      <c r="H147" s="20" t="s">
        <v>50</v>
      </c>
      <c r="I147" s="20" t="s">
        <v>11</v>
      </c>
      <c r="J147" s="20" t="s">
        <v>52</v>
      </c>
      <c r="K147" s="20">
        <v>8160</v>
      </c>
      <c r="L147" s="20" t="s">
        <v>457</v>
      </c>
      <c r="M147" s="32" t="s">
        <v>458</v>
      </c>
      <c r="N147" s="20"/>
    </row>
    <row r="148" s="5" customFormat="1" ht="38" customHeight="1" spans="1:14">
      <c r="A148" s="19">
        <v>143</v>
      </c>
      <c r="B148" s="19" t="s">
        <v>16</v>
      </c>
      <c r="C148" s="20" t="s">
        <v>459</v>
      </c>
      <c r="D148" s="20" t="s">
        <v>460</v>
      </c>
      <c r="E148" s="20" t="s">
        <v>460</v>
      </c>
      <c r="F148" s="20" t="s">
        <v>49</v>
      </c>
      <c r="G148" s="20">
        <v>5</v>
      </c>
      <c r="H148" s="20" t="s">
        <v>50</v>
      </c>
      <c r="I148" s="20" t="s">
        <v>11</v>
      </c>
      <c r="J148" s="20" t="s">
        <v>52</v>
      </c>
      <c r="K148" s="20">
        <v>6800</v>
      </c>
      <c r="L148" s="20" t="s">
        <v>460</v>
      </c>
      <c r="M148" s="32" t="s">
        <v>461</v>
      </c>
      <c r="N148" s="33"/>
    </row>
    <row r="149" s="5" customFormat="1" ht="38" customHeight="1" spans="1:14">
      <c r="A149" s="19">
        <v>144</v>
      </c>
      <c r="B149" s="19" t="s">
        <v>16</v>
      </c>
      <c r="C149" s="20" t="s">
        <v>459</v>
      </c>
      <c r="D149" s="20" t="s">
        <v>462</v>
      </c>
      <c r="E149" s="20" t="s">
        <v>462</v>
      </c>
      <c r="F149" s="20" t="s">
        <v>56</v>
      </c>
      <c r="G149" s="20">
        <v>3</v>
      </c>
      <c r="H149" s="20" t="s">
        <v>50</v>
      </c>
      <c r="I149" s="20" t="s">
        <v>11</v>
      </c>
      <c r="J149" s="20" t="s">
        <v>52</v>
      </c>
      <c r="K149" s="20">
        <v>6120</v>
      </c>
      <c r="L149" s="20" t="s">
        <v>462</v>
      </c>
      <c r="M149" s="32" t="s">
        <v>463</v>
      </c>
      <c r="N149" s="33"/>
    </row>
    <row r="150" s="5" customFormat="1" ht="38" customHeight="1" spans="1:14">
      <c r="A150" s="19">
        <v>145</v>
      </c>
      <c r="B150" s="19" t="s">
        <v>16</v>
      </c>
      <c r="C150" s="20" t="s">
        <v>456</v>
      </c>
      <c r="D150" s="20" t="s">
        <v>464</v>
      </c>
      <c r="E150" s="20" t="s">
        <v>464</v>
      </c>
      <c r="F150" s="20" t="s">
        <v>49</v>
      </c>
      <c r="G150" s="20">
        <v>3</v>
      </c>
      <c r="H150" s="20" t="s">
        <v>50</v>
      </c>
      <c r="I150" s="20" t="s">
        <v>57</v>
      </c>
      <c r="J150" s="20" t="s">
        <v>52</v>
      </c>
      <c r="K150" s="20">
        <v>8160</v>
      </c>
      <c r="L150" s="20" t="s">
        <v>464</v>
      </c>
      <c r="M150" s="32" t="s">
        <v>465</v>
      </c>
      <c r="N150" s="33"/>
    </row>
    <row r="151" s="5" customFormat="1" ht="38" customHeight="1" spans="1:14">
      <c r="A151" s="19">
        <v>146</v>
      </c>
      <c r="B151" s="19" t="s">
        <v>16</v>
      </c>
      <c r="C151" s="20" t="s">
        <v>459</v>
      </c>
      <c r="D151" s="20" t="s">
        <v>466</v>
      </c>
      <c r="E151" s="20" t="s">
        <v>466</v>
      </c>
      <c r="F151" s="20" t="s">
        <v>56</v>
      </c>
      <c r="G151" s="20">
        <v>4</v>
      </c>
      <c r="H151" s="20" t="s">
        <v>50</v>
      </c>
      <c r="I151" s="20" t="s">
        <v>11</v>
      </c>
      <c r="J151" s="20" t="s">
        <v>52</v>
      </c>
      <c r="K151" s="20">
        <v>5440</v>
      </c>
      <c r="L151" s="20" t="s">
        <v>466</v>
      </c>
      <c r="M151" s="32" t="s">
        <v>467</v>
      </c>
      <c r="N151" s="33"/>
    </row>
    <row r="152" s="5" customFormat="1" ht="38" customHeight="1" spans="1:14">
      <c r="A152" s="19">
        <v>147</v>
      </c>
      <c r="B152" s="19" t="s">
        <v>16</v>
      </c>
      <c r="C152" s="20" t="s">
        <v>456</v>
      </c>
      <c r="D152" s="20" t="s">
        <v>468</v>
      </c>
      <c r="E152" s="20" t="s">
        <v>468</v>
      </c>
      <c r="F152" s="20" t="s">
        <v>56</v>
      </c>
      <c r="G152" s="20">
        <v>3</v>
      </c>
      <c r="H152" s="20" t="s">
        <v>50</v>
      </c>
      <c r="I152" s="20" t="s">
        <v>68</v>
      </c>
      <c r="J152" s="20" t="s">
        <v>52</v>
      </c>
      <c r="K152" s="20">
        <v>6120</v>
      </c>
      <c r="L152" s="20" t="s">
        <v>468</v>
      </c>
      <c r="M152" s="32" t="s">
        <v>469</v>
      </c>
      <c r="N152" s="20"/>
    </row>
    <row r="153" s="5" customFormat="1" ht="38" customHeight="1" spans="1:14">
      <c r="A153" s="19">
        <v>148</v>
      </c>
      <c r="B153" s="19" t="s">
        <v>16</v>
      </c>
      <c r="C153" s="20" t="s">
        <v>450</v>
      </c>
      <c r="D153" s="20" t="s">
        <v>470</v>
      </c>
      <c r="E153" s="20" t="s">
        <v>470</v>
      </c>
      <c r="F153" s="20" t="s">
        <v>56</v>
      </c>
      <c r="G153" s="20">
        <v>4</v>
      </c>
      <c r="H153" s="20" t="s">
        <v>50</v>
      </c>
      <c r="I153" s="20" t="s">
        <v>11</v>
      </c>
      <c r="J153" s="20" t="s">
        <v>52</v>
      </c>
      <c r="K153" s="20">
        <v>5440</v>
      </c>
      <c r="L153" s="20" t="s">
        <v>470</v>
      </c>
      <c r="M153" s="32" t="s">
        <v>471</v>
      </c>
      <c r="N153" s="33"/>
    </row>
    <row r="154" s="5" customFormat="1" ht="38" customHeight="1" spans="1:14">
      <c r="A154" s="19">
        <v>149</v>
      </c>
      <c r="B154" s="19" t="s">
        <v>16</v>
      </c>
      <c r="C154" s="20" t="s">
        <v>456</v>
      </c>
      <c r="D154" s="20" t="s">
        <v>472</v>
      </c>
      <c r="E154" s="20" t="s">
        <v>472</v>
      </c>
      <c r="F154" s="20" t="s">
        <v>56</v>
      </c>
      <c r="G154" s="20">
        <v>4</v>
      </c>
      <c r="H154" s="20" t="s">
        <v>50</v>
      </c>
      <c r="I154" s="20" t="s">
        <v>68</v>
      </c>
      <c r="J154" s="20" t="s">
        <v>52</v>
      </c>
      <c r="K154" s="20">
        <v>8160</v>
      </c>
      <c r="L154" s="20" t="s">
        <v>472</v>
      </c>
      <c r="M154" s="32" t="s">
        <v>473</v>
      </c>
      <c r="N154" s="33"/>
    </row>
    <row r="155" s="5" customFormat="1" ht="38" customHeight="1" spans="1:14">
      <c r="A155" s="19">
        <v>150</v>
      </c>
      <c r="B155" s="19" t="s">
        <v>16</v>
      </c>
      <c r="C155" s="20" t="s">
        <v>474</v>
      </c>
      <c r="D155" s="20" t="s">
        <v>475</v>
      </c>
      <c r="E155" s="20" t="s">
        <v>475</v>
      </c>
      <c r="F155" s="20" t="s">
        <v>56</v>
      </c>
      <c r="G155" s="20">
        <v>5</v>
      </c>
      <c r="H155" s="20" t="s">
        <v>50</v>
      </c>
      <c r="I155" s="20" t="s">
        <v>11</v>
      </c>
      <c r="J155" s="20" t="s">
        <v>52</v>
      </c>
      <c r="K155" s="20">
        <v>3400</v>
      </c>
      <c r="L155" s="20" t="s">
        <v>475</v>
      </c>
      <c r="M155" s="32" t="s">
        <v>476</v>
      </c>
      <c r="N155" s="33"/>
    </row>
    <row r="156" s="5" customFormat="1" ht="38" customHeight="1" spans="1:14">
      <c r="A156" s="19">
        <v>151</v>
      </c>
      <c r="B156" s="19" t="s">
        <v>16</v>
      </c>
      <c r="C156" s="20" t="s">
        <v>447</v>
      </c>
      <c r="D156" s="20" t="s">
        <v>477</v>
      </c>
      <c r="E156" s="20" t="s">
        <v>477</v>
      </c>
      <c r="F156" s="20" t="s">
        <v>56</v>
      </c>
      <c r="G156" s="20">
        <v>4</v>
      </c>
      <c r="H156" s="20" t="s">
        <v>50</v>
      </c>
      <c r="I156" s="20" t="s">
        <v>57</v>
      </c>
      <c r="J156" s="20" t="s">
        <v>52</v>
      </c>
      <c r="K156" s="20">
        <v>5440</v>
      </c>
      <c r="L156" s="20" t="s">
        <v>477</v>
      </c>
      <c r="M156" s="32" t="s">
        <v>478</v>
      </c>
      <c r="N156" s="33"/>
    </row>
    <row r="157" s="5" customFormat="1" ht="38" customHeight="1" spans="1:14">
      <c r="A157" s="19">
        <v>152</v>
      </c>
      <c r="B157" s="19" t="s">
        <v>16</v>
      </c>
      <c r="C157" s="20" t="s">
        <v>459</v>
      </c>
      <c r="D157" s="20" t="s">
        <v>479</v>
      </c>
      <c r="E157" s="20" t="s">
        <v>479</v>
      </c>
      <c r="F157" s="20" t="s">
        <v>56</v>
      </c>
      <c r="G157" s="20">
        <v>1</v>
      </c>
      <c r="H157" s="20" t="s">
        <v>50</v>
      </c>
      <c r="I157" s="20" t="s">
        <v>68</v>
      </c>
      <c r="J157" s="20" t="s">
        <v>52</v>
      </c>
      <c r="K157" s="20">
        <v>2040</v>
      </c>
      <c r="L157" s="20" t="s">
        <v>479</v>
      </c>
      <c r="M157" s="32" t="s">
        <v>480</v>
      </c>
      <c r="N157" s="33"/>
    </row>
    <row r="158" s="5" customFormat="1" ht="38" customHeight="1" spans="1:14">
      <c r="A158" s="19">
        <v>153</v>
      </c>
      <c r="B158" s="19" t="s">
        <v>16</v>
      </c>
      <c r="C158" s="20" t="s">
        <v>481</v>
      </c>
      <c r="D158" s="20" t="s">
        <v>482</v>
      </c>
      <c r="E158" s="20" t="s">
        <v>482</v>
      </c>
      <c r="F158" s="20" t="s">
        <v>56</v>
      </c>
      <c r="G158" s="20">
        <v>5</v>
      </c>
      <c r="H158" s="20" t="s">
        <v>50</v>
      </c>
      <c r="I158" s="20" t="s">
        <v>11</v>
      </c>
      <c r="J158" s="20" t="s">
        <v>52</v>
      </c>
      <c r="K158" s="20">
        <v>6800</v>
      </c>
      <c r="L158" s="20" t="s">
        <v>482</v>
      </c>
      <c r="M158" s="32" t="s">
        <v>483</v>
      </c>
      <c r="N158" s="33"/>
    </row>
    <row r="159" s="5" customFormat="1" ht="38" customHeight="1" spans="1:14">
      <c r="A159" s="19">
        <v>154</v>
      </c>
      <c r="B159" s="19" t="s">
        <v>16</v>
      </c>
      <c r="C159" s="20" t="s">
        <v>481</v>
      </c>
      <c r="D159" s="20" t="s">
        <v>484</v>
      </c>
      <c r="E159" s="20" t="s">
        <v>484</v>
      </c>
      <c r="F159" s="20" t="s">
        <v>56</v>
      </c>
      <c r="G159" s="20">
        <v>4</v>
      </c>
      <c r="H159" s="20" t="s">
        <v>50</v>
      </c>
      <c r="I159" s="20" t="s">
        <v>11</v>
      </c>
      <c r="J159" s="20" t="s">
        <v>52</v>
      </c>
      <c r="K159" s="20">
        <v>8160</v>
      </c>
      <c r="L159" s="20" t="s">
        <v>484</v>
      </c>
      <c r="M159" s="32" t="s">
        <v>485</v>
      </c>
      <c r="N159" s="33"/>
    </row>
    <row r="160" s="5" customFormat="1" ht="38" customHeight="1" spans="1:14">
      <c r="A160" s="19">
        <v>155</v>
      </c>
      <c r="B160" s="19" t="s">
        <v>16</v>
      </c>
      <c r="C160" s="20" t="s">
        <v>486</v>
      </c>
      <c r="D160" s="20" t="s">
        <v>487</v>
      </c>
      <c r="E160" s="20" t="s">
        <v>487</v>
      </c>
      <c r="F160" s="20" t="s">
        <v>49</v>
      </c>
      <c r="G160" s="20">
        <v>3</v>
      </c>
      <c r="H160" s="20" t="s">
        <v>137</v>
      </c>
      <c r="I160" s="20" t="s">
        <v>138</v>
      </c>
      <c r="J160" s="20" t="s">
        <v>52</v>
      </c>
      <c r="K160" s="20">
        <v>8160</v>
      </c>
      <c r="L160" s="20" t="s">
        <v>487</v>
      </c>
      <c r="M160" s="32" t="s">
        <v>488</v>
      </c>
      <c r="N160" s="33"/>
    </row>
    <row r="161" s="5" customFormat="1" ht="38" customHeight="1" spans="1:14">
      <c r="A161" s="19">
        <v>156</v>
      </c>
      <c r="B161" s="19" t="s">
        <v>17</v>
      </c>
      <c r="C161" s="20" t="s">
        <v>489</v>
      </c>
      <c r="D161" s="20" t="s">
        <v>490</v>
      </c>
      <c r="E161" s="20" t="s">
        <v>490</v>
      </c>
      <c r="F161" s="20" t="s">
        <v>56</v>
      </c>
      <c r="G161" s="20">
        <v>3</v>
      </c>
      <c r="H161" s="20" t="s">
        <v>50</v>
      </c>
      <c r="I161" s="20" t="s">
        <v>11</v>
      </c>
      <c r="J161" s="20" t="s">
        <v>52</v>
      </c>
      <c r="K161" s="20">
        <v>8160</v>
      </c>
      <c r="L161" s="20" t="s">
        <v>490</v>
      </c>
      <c r="M161" s="32" t="s">
        <v>491</v>
      </c>
      <c r="N161" s="33"/>
    </row>
    <row r="162" s="5" customFormat="1" ht="38" customHeight="1" spans="1:14">
      <c r="A162" s="19">
        <v>157</v>
      </c>
      <c r="B162" s="19" t="s">
        <v>17</v>
      </c>
      <c r="C162" s="20" t="s">
        <v>489</v>
      </c>
      <c r="D162" s="20" t="s">
        <v>492</v>
      </c>
      <c r="E162" s="20" t="s">
        <v>492</v>
      </c>
      <c r="F162" s="20" t="s">
        <v>56</v>
      </c>
      <c r="G162" s="20">
        <v>2</v>
      </c>
      <c r="H162" s="20" t="s">
        <v>50</v>
      </c>
      <c r="I162" s="20" t="s">
        <v>94</v>
      </c>
      <c r="J162" s="20" t="s">
        <v>52</v>
      </c>
      <c r="K162" s="20">
        <v>6800</v>
      </c>
      <c r="L162" s="20" t="s">
        <v>492</v>
      </c>
      <c r="M162" s="32" t="s">
        <v>493</v>
      </c>
      <c r="N162" s="33"/>
    </row>
    <row r="163" s="5" customFormat="1" ht="38" customHeight="1" spans="1:14">
      <c r="A163" s="19">
        <v>158</v>
      </c>
      <c r="B163" s="19" t="s">
        <v>17</v>
      </c>
      <c r="C163" s="20" t="s">
        <v>494</v>
      </c>
      <c r="D163" s="20" t="s">
        <v>495</v>
      </c>
      <c r="E163" s="20" t="s">
        <v>495</v>
      </c>
      <c r="F163" s="20" t="s">
        <v>56</v>
      </c>
      <c r="G163" s="20">
        <v>1</v>
      </c>
      <c r="H163" s="20" t="s">
        <v>50</v>
      </c>
      <c r="I163" s="20" t="s">
        <v>57</v>
      </c>
      <c r="J163" s="20" t="s">
        <v>52</v>
      </c>
      <c r="K163" s="20">
        <v>4080</v>
      </c>
      <c r="L163" s="20" t="s">
        <v>495</v>
      </c>
      <c r="M163" s="32" t="s">
        <v>496</v>
      </c>
      <c r="N163" s="33"/>
    </row>
    <row r="164" s="5" customFormat="1" ht="38" customHeight="1" spans="1:14">
      <c r="A164" s="19">
        <v>159</v>
      </c>
      <c r="B164" s="19" t="s">
        <v>17</v>
      </c>
      <c r="C164" s="20" t="s">
        <v>497</v>
      </c>
      <c r="D164" s="20" t="s">
        <v>498</v>
      </c>
      <c r="E164" s="20" t="s">
        <v>498</v>
      </c>
      <c r="F164" s="20" t="s">
        <v>499</v>
      </c>
      <c r="G164" s="20">
        <v>6</v>
      </c>
      <c r="H164" s="20" t="s">
        <v>50</v>
      </c>
      <c r="I164" s="20" t="s">
        <v>11</v>
      </c>
      <c r="J164" s="20" t="s">
        <v>52</v>
      </c>
      <c r="K164" s="20">
        <v>4080</v>
      </c>
      <c r="L164" s="20" t="s">
        <v>498</v>
      </c>
      <c r="M164" s="32" t="s">
        <v>500</v>
      </c>
      <c r="N164" s="33"/>
    </row>
    <row r="165" s="5" customFormat="1" ht="38" customHeight="1" spans="1:14">
      <c r="A165" s="19">
        <v>160</v>
      </c>
      <c r="B165" s="19" t="s">
        <v>17</v>
      </c>
      <c r="C165" s="20" t="s">
        <v>501</v>
      </c>
      <c r="D165" s="20" t="s">
        <v>502</v>
      </c>
      <c r="E165" s="20" t="s">
        <v>502</v>
      </c>
      <c r="F165" s="20" t="s">
        <v>499</v>
      </c>
      <c r="G165" s="20">
        <v>2</v>
      </c>
      <c r="H165" s="20" t="s">
        <v>50</v>
      </c>
      <c r="I165" s="20" t="s">
        <v>11</v>
      </c>
      <c r="J165" s="20" t="s">
        <v>52</v>
      </c>
      <c r="K165" s="20">
        <v>2720</v>
      </c>
      <c r="L165" s="20" t="s">
        <v>502</v>
      </c>
      <c r="M165" s="32" t="s">
        <v>503</v>
      </c>
      <c r="N165" s="33"/>
    </row>
    <row r="166" s="5" customFormat="1" ht="38" customHeight="1" spans="1:14">
      <c r="A166" s="19">
        <v>161</v>
      </c>
      <c r="B166" s="19" t="s">
        <v>17</v>
      </c>
      <c r="C166" s="20" t="s">
        <v>504</v>
      </c>
      <c r="D166" s="20" t="s">
        <v>505</v>
      </c>
      <c r="E166" s="20" t="s">
        <v>505</v>
      </c>
      <c r="F166" s="20" t="s">
        <v>499</v>
      </c>
      <c r="G166" s="20">
        <v>5</v>
      </c>
      <c r="H166" s="20" t="s">
        <v>50</v>
      </c>
      <c r="I166" s="20" t="s">
        <v>11</v>
      </c>
      <c r="J166" s="20" t="s">
        <v>52</v>
      </c>
      <c r="K166" s="20">
        <v>6800</v>
      </c>
      <c r="L166" s="20" t="s">
        <v>505</v>
      </c>
      <c r="M166" s="32" t="s">
        <v>506</v>
      </c>
      <c r="N166" s="33"/>
    </row>
    <row r="167" s="5" customFormat="1" ht="38" customHeight="1" spans="1:14">
      <c r="A167" s="19">
        <v>162</v>
      </c>
      <c r="B167" s="19" t="s">
        <v>17</v>
      </c>
      <c r="C167" s="20" t="s">
        <v>507</v>
      </c>
      <c r="D167" s="20" t="s">
        <v>508</v>
      </c>
      <c r="E167" s="20" t="s">
        <v>508</v>
      </c>
      <c r="F167" s="20" t="s">
        <v>499</v>
      </c>
      <c r="G167" s="20">
        <v>8</v>
      </c>
      <c r="H167" s="20" t="s">
        <v>50</v>
      </c>
      <c r="I167" s="20" t="s">
        <v>68</v>
      </c>
      <c r="J167" s="20" t="s">
        <v>52</v>
      </c>
      <c r="K167" s="20">
        <v>5440</v>
      </c>
      <c r="L167" s="20" t="s">
        <v>508</v>
      </c>
      <c r="M167" s="32" t="s">
        <v>509</v>
      </c>
      <c r="N167" s="33"/>
    </row>
    <row r="168" s="5" customFormat="1" ht="38" customHeight="1" spans="1:14">
      <c r="A168" s="19">
        <v>163</v>
      </c>
      <c r="B168" s="19" t="s">
        <v>17</v>
      </c>
      <c r="C168" s="20" t="s">
        <v>507</v>
      </c>
      <c r="D168" s="20" t="s">
        <v>510</v>
      </c>
      <c r="E168" s="20" t="s">
        <v>510</v>
      </c>
      <c r="F168" s="20" t="s">
        <v>49</v>
      </c>
      <c r="G168" s="20">
        <v>2</v>
      </c>
      <c r="H168" s="20" t="s">
        <v>50</v>
      </c>
      <c r="I168" s="20" t="s">
        <v>11</v>
      </c>
      <c r="J168" s="20" t="s">
        <v>52</v>
      </c>
      <c r="K168" s="20">
        <v>4080</v>
      </c>
      <c r="L168" s="20" t="s">
        <v>510</v>
      </c>
      <c r="M168" s="32" t="s">
        <v>511</v>
      </c>
      <c r="N168" s="33"/>
    </row>
    <row r="169" s="5" customFormat="1" ht="38" customHeight="1" spans="1:14">
      <c r="A169" s="19">
        <v>164</v>
      </c>
      <c r="B169" s="19" t="s">
        <v>17</v>
      </c>
      <c r="C169" s="20" t="s">
        <v>512</v>
      </c>
      <c r="D169" s="20" t="s">
        <v>513</v>
      </c>
      <c r="E169" s="20" t="s">
        <v>513</v>
      </c>
      <c r="F169" s="20" t="s">
        <v>499</v>
      </c>
      <c r="G169" s="20">
        <v>7</v>
      </c>
      <c r="H169" s="20" t="s">
        <v>50</v>
      </c>
      <c r="I169" s="20" t="s">
        <v>11</v>
      </c>
      <c r="J169" s="20" t="s">
        <v>52</v>
      </c>
      <c r="K169" s="20">
        <v>4760</v>
      </c>
      <c r="L169" s="20" t="s">
        <v>513</v>
      </c>
      <c r="M169" s="32" t="s">
        <v>514</v>
      </c>
      <c r="N169" s="33"/>
    </row>
    <row r="170" s="5" customFormat="1" ht="38" customHeight="1" spans="1:14">
      <c r="A170" s="19">
        <v>165</v>
      </c>
      <c r="B170" s="19" t="s">
        <v>17</v>
      </c>
      <c r="C170" s="20" t="s">
        <v>515</v>
      </c>
      <c r="D170" s="20" t="s">
        <v>516</v>
      </c>
      <c r="E170" s="20" t="s">
        <v>516</v>
      </c>
      <c r="F170" s="20" t="s">
        <v>499</v>
      </c>
      <c r="G170" s="20">
        <v>2</v>
      </c>
      <c r="H170" s="20" t="s">
        <v>50</v>
      </c>
      <c r="I170" s="20" t="s">
        <v>68</v>
      </c>
      <c r="J170" s="20" t="s">
        <v>52</v>
      </c>
      <c r="K170" s="20">
        <v>1360</v>
      </c>
      <c r="L170" s="20" t="s">
        <v>516</v>
      </c>
      <c r="M170" s="32" t="s">
        <v>517</v>
      </c>
      <c r="N170" s="33"/>
    </row>
    <row r="171" s="5" customFormat="1" ht="38" customHeight="1" spans="1:14">
      <c r="A171" s="19">
        <v>166</v>
      </c>
      <c r="B171" s="19" t="s">
        <v>17</v>
      </c>
      <c r="C171" s="20" t="s">
        <v>518</v>
      </c>
      <c r="D171" s="20" t="s">
        <v>519</v>
      </c>
      <c r="E171" s="20" t="s">
        <v>519</v>
      </c>
      <c r="F171" s="20" t="s">
        <v>499</v>
      </c>
      <c r="G171" s="20">
        <v>2</v>
      </c>
      <c r="H171" s="20" t="s">
        <v>50</v>
      </c>
      <c r="I171" s="20" t="s">
        <v>11</v>
      </c>
      <c r="J171" s="20" t="s">
        <v>52</v>
      </c>
      <c r="K171" s="20">
        <v>1360</v>
      </c>
      <c r="L171" s="20" t="s">
        <v>519</v>
      </c>
      <c r="M171" s="32" t="s">
        <v>520</v>
      </c>
      <c r="N171" s="33"/>
    </row>
    <row r="172" s="5" customFormat="1" ht="38" customHeight="1" spans="1:14">
      <c r="A172" s="19">
        <v>167</v>
      </c>
      <c r="B172" s="19" t="s">
        <v>17</v>
      </c>
      <c r="C172" s="20" t="s">
        <v>521</v>
      </c>
      <c r="D172" s="20" t="s">
        <v>522</v>
      </c>
      <c r="E172" s="20" t="s">
        <v>522</v>
      </c>
      <c r="F172" s="20" t="s">
        <v>499</v>
      </c>
      <c r="G172" s="20">
        <v>1</v>
      </c>
      <c r="H172" s="20" t="s">
        <v>50</v>
      </c>
      <c r="I172" s="20" t="s">
        <v>57</v>
      </c>
      <c r="J172" s="20" t="s">
        <v>52</v>
      </c>
      <c r="K172" s="20">
        <v>4080</v>
      </c>
      <c r="L172" s="20" t="s">
        <v>522</v>
      </c>
      <c r="M172" s="32" t="s">
        <v>523</v>
      </c>
      <c r="N172" s="33"/>
    </row>
    <row r="173" s="5" customFormat="1" ht="38" customHeight="1" spans="1:14">
      <c r="A173" s="19">
        <v>168</v>
      </c>
      <c r="B173" s="19" t="s">
        <v>17</v>
      </c>
      <c r="C173" s="20" t="s">
        <v>524</v>
      </c>
      <c r="D173" s="20" t="s">
        <v>525</v>
      </c>
      <c r="E173" s="20" t="s">
        <v>525</v>
      </c>
      <c r="F173" s="20" t="s">
        <v>49</v>
      </c>
      <c r="G173" s="20">
        <v>5</v>
      </c>
      <c r="H173" s="20" t="s">
        <v>50</v>
      </c>
      <c r="I173" s="20" t="s">
        <v>68</v>
      </c>
      <c r="J173" s="20" t="s">
        <v>52</v>
      </c>
      <c r="K173" s="20">
        <v>3400</v>
      </c>
      <c r="L173" s="20" t="s">
        <v>525</v>
      </c>
      <c r="M173" s="32" t="s">
        <v>526</v>
      </c>
      <c r="N173" s="33"/>
    </row>
    <row r="174" s="5" customFormat="1" ht="38" customHeight="1" spans="1:14">
      <c r="A174" s="19">
        <v>169</v>
      </c>
      <c r="B174" s="19" t="s">
        <v>17</v>
      </c>
      <c r="C174" s="20" t="s">
        <v>527</v>
      </c>
      <c r="D174" s="20" t="s">
        <v>528</v>
      </c>
      <c r="E174" s="20" t="s">
        <v>528</v>
      </c>
      <c r="F174" s="20" t="s">
        <v>56</v>
      </c>
      <c r="G174" s="20">
        <v>2</v>
      </c>
      <c r="H174" s="20" t="s">
        <v>50</v>
      </c>
      <c r="I174" s="20" t="s">
        <v>11</v>
      </c>
      <c r="J174" s="20" t="s">
        <v>52</v>
      </c>
      <c r="K174" s="20">
        <v>4080</v>
      </c>
      <c r="L174" s="20" t="s">
        <v>528</v>
      </c>
      <c r="M174" s="32" t="s">
        <v>529</v>
      </c>
      <c r="N174" s="33"/>
    </row>
    <row r="175" s="5" customFormat="1" ht="38" customHeight="1" spans="1:14">
      <c r="A175" s="19">
        <v>170</v>
      </c>
      <c r="B175" s="19" t="s">
        <v>17</v>
      </c>
      <c r="C175" s="20" t="s">
        <v>527</v>
      </c>
      <c r="D175" s="20" t="s">
        <v>530</v>
      </c>
      <c r="E175" s="20" t="s">
        <v>530</v>
      </c>
      <c r="F175" s="20" t="s">
        <v>56</v>
      </c>
      <c r="G175" s="20">
        <v>6</v>
      </c>
      <c r="H175" s="20" t="s">
        <v>50</v>
      </c>
      <c r="I175" s="20" t="s">
        <v>68</v>
      </c>
      <c r="J175" s="20" t="s">
        <v>52</v>
      </c>
      <c r="K175" s="20">
        <v>4080</v>
      </c>
      <c r="L175" s="20" t="s">
        <v>530</v>
      </c>
      <c r="M175" s="32" t="s">
        <v>531</v>
      </c>
      <c r="N175" s="33"/>
    </row>
    <row r="176" s="5" customFormat="1" ht="38" customHeight="1" spans="1:14">
      <c r="A176" s="19">
        <v>171</v>
      </c>
      <c r="B176" s="19" t="s">
        <v>17</v>
      </c>
      <c r="C176" s="20" t="s">
        <v>518</v>
      </c>
      <c r="D176" s="20" t="s">
        <v>532</v>
      </c>
      <c r="E176" s="20" t="s">
        <v>532</v>
      </c>
      <c r="F176" s="20" t="s">
        <v>56</v>
      </c>
      <c r="G176" s="20">
        <v>5</v>
      </c>
      <c r="H176" s="20" t="s">
        <v>50</v>
      </c>
      <c r="I176" s="20" t="s">
        <v>51</v>
      </c>
      <c r="J176" s="20" t="s">
        <v>52</v>
      </c>
      <c r="K176" s="20">
        <v>3400</v>
      </c>
      <c r="L176" s="20" t="s">
        <v>532</v>
      </c>
      <c r="M176" s="32" t="s">
        <v>533</v>
      </c>
      <c r="N176" s="33"/>
    </row>
    <row r="177" s="5" customFormat="1" ht="38" customHeight="1" spans="1:14">
      <c r="A177" s="19">
        <v>172</v>
      </c>
      <c r="B177" s="19" t="s">
        <v>17</v>
      </c>
      <c r="C177" s="20" t="s">
        <v>518</v>
      </c>
      <c r="D177" s="20" t="s">
        <v>534</v>
      </c>
      <c r="E177" s="20" t="s">
        <v>534</v>
      </c>
      <c r="F177" s="20" t="s">
        <v>56</v>
      </c>
      <c r="G177" s="20">
        <v>4</v>
      </c>
      <c r="H177" s="20" t="s">
        <v>50</v>
      </c>
      <c r="I177" s="20" t="s">
        <v>11</v>
      </c>
      <c r="J177" s="20" t="s">
        <v>52</v>
      </c>
      <c r="K177" s="20">
        <v>2720</v>
      </c>
      <c r="L177" s="20" t="s">
        <v>534</v>
      </c>
      <c r="M177" s="32" t="s">
        <v>535</v>
      </c>
      <c r="N177" s="33"/>
    </row>
    <row r="178" s="5" customFormat="1" ht="38" customHeight="1" spans="1:14">
      <c r="A178" s="19">
        <v>173</v>
      </c>
      <c r="B178" s="19" t="s">
        <v>17</v>
      </c>
      <c r="C178" s="20" t="s">
        <v>536</v>
      </c>
      <c r="D178" s="20" t="s">
        <v>537</v>
      </c>
      <c r="E178" s="20" t="s">
        <v>537</v>
      </c>
      <c r="F178" s="20" t="s">
        <v>56</v>
      </c>
      <c r="G178" s="20">
        <v>1</v>
      </c>
      <c r="H178" s="20" t="s">
        <v>50</v>
      </c>
      <c r="I178" s="20" t="s">
        <v>11</v>
      </c>
      <c r="J178" s="20" t="s">
        <v>52</v>
      </c>
      <c r="K178" s="20">
        <v>4080</v>
      </c>
      <c r="L178" s="20" t="s">
        <v>537</v>
      </c>
      <c r="M178" s="32" t="s">
        <v>538</v>
      </c>
      <c r="N178" s="33"/>
    </row>
    <row r="179" s="5" customFormat="1" ht="38" customHeight="1" spans="1:14">
      <c r="A179" s="19">
        <v>174</v>
      </c>
      <c r="B179" s="19" t="s">
        <v>17</v>
      </c>
      <c r="C179" s="20" t="s">
        <v>539</v>
      </c>
      <c r="D179" s="20" t="s">
        <v>540</v>
      </c>
      <c r="E179" s="20" t="s">
        <v>540</v>
      </c>
      <c r="F179" s="20" t="s">
        <v>56</v>
      </c>
      <c r="G179" s="20">
        <v>6</v>
      </c>
      <c r="H179" s="20" t="s">
        <v>50</v>
      </c>
      <c r="I179" s="20" t="s">
        <v>68</v>
      </c>
      <c r="J179" s="20" t="s">
        <v>52</v>
      </c>
      <c r="K179" s="20">
        <v>4080</v>
      </c>
      <c r="L179" s="20" t="s">
        <v>540</v>
      </c>
      <c r="M179" s="32" t="s">
        <v>541</v>
      </c>
      <c r="N179" s="33"/>
    </row>
    <row r="180" s="5" customFormat="1" ht="38" customHeight="1" spans="1:14">
      <c r="A180" s="19">
        <v>175</v>
      </c>
      <c r="B180" s="19" t="s">
        <v>17</v>
      </c>
      <c r="C180" s="20" t="s">
        <v>542</v>
      </c>
      <c r="D180" s="20" t="s">
        <v>543</v>
      </c>
      <c r="E180" s="20" t="s">
        <v>543</v>
      </c>
      <c r="F180" s="20" t="s">
        <v>56</v>
      </c>
      <c r="G180" s="20">
        <v>4</v>
      </c>
      <c r="H180" s="20" t="s">
        <v>50</v>
      </c>
      <c r="I180" s="20" t="s">
        <v>68</v>
      </c>
      <c r="J180" s="20" t="s">
        <v>52</v>
      </c>
      <c r="K180" s="20">
        <v>5440</v>
      </c>
      <c r="L180" s="20" t="s">
        <v>543</v>
      </c>
      <c r="M180" s="32" t="s">
        <v>544</v>
      </c>
      <c r="N180" s="33"/>
    </row>
    <row r="181" s="5" customFormat="1" ht="38" customHeight="1" spans="1:14">
      <c r="A181" s="19">
        <v>176</v>
      </c>
      <c r="B181" s="19" t="s">
        <v>17</v>
      </c>
      <c r="C181" s="20" t="s">
        <v>545</v>
      </c>
      <c r="D181" s="20" t="s">
        <v>546</v>
      </c>
      <c r="E181" s="20" t="s">
        <v>546</v>
      </c>
      <c r="F181" s="20" t="s">
        <v>56</v>
      </c>
      <c r="G181" s="20">
        <v>5</v>
      </c>
      <c r="H181" s="20" t="s">
        <v>50</v>
      </c>
      <c r="I181" s="20" t="s">
        <v>57</v>
      </c>
      <c r="J181" s="20" t="s">
        <v>52</v>
      </c>
      <c r="K181" s="20">
        <v>3400</v>
      </c>
      <c r="L181" s="20" t="s">
        <v>546</v>
      </c>
      <c r="M181" s="32" t="s">
        <v>547</v>
      </c>
      <c r="N181" s="33"/>
    </row>
    <row r="182" s="5" customFormat="1" ht="38" customHeight="1" spans="1:14">
      <c r="A182" s="19">
        <v>177</v>
      </c>
      <c r="B182" s="19" t="s">
        <v>17</v>
      </c>
      <c r="C182" s="20" t="s">
        <v>545</v>
      </c>
      <c r="D182" s="20" t="s">
        <v>548</v>
      </c>
      <c r="E182" s="20" t="s">
        <v>548</v>
      </c>
      <c r="F182" s="20" t="s">
        <v>56</v>
      </c>
      <c r="G182" s="20">
        <v>3</v>
      </c>
      <c r="H182" s="20" t="s">
        <v>50</v>
      </c>
      <c r="I182" s="20" t="s">
        <v>51</v>
      </c>
      <c r="J182" s="20" t="s">
        <v>52</v>
      </c>
      <c r="K182" s="20">
        <v>2040</v>
      </c>
      <c r="L182" s="20" t="s">
        <v>548</v>
      </c>
      <c r="M182" s="32" t="s">
        <v>549</v>
      </c>
      <c r="N182" s="33"/>
    </row>
    <row r="183" s="5" customFormat="1" ht="38" customHeight="1" spans="1:14">
      <c r="A183" s="19">
        <v>178</v>
      </c>
      <c r="B183" s="19" t="s">
        <v>17</v>
      </c>
      <c r="C183" s="20" t="s">
        <v>550</v>
      </c>
      <c r="D183" s="20" t="s">
        <v>551</v>
      </c>
      <c r="E183" s="20" t="s">
        <v>551</v>
      </c>
      <c r="F183" s="20" t="s">
        <v>56</v>
      </c>
      <c r="G183" s="20">
        <v>7</v>
      </c>
      <c r="H183" s="20" t="s">
        <v>50</v>
      </c>
      <c r="I183" s="20" t="s">
        <v>68</v>
      </c>
      <c r="J183" s="20" t="s">
        <v>52</v>
      </c>
      <c r="K183" s="20">
        <v>4760</v>
      </c>
      <c r="L183" s="20" t="s">
        <v>551</v>
      </c>
      <c r="M183" s="32" t="s">
        <v>552</v>
      </c>
      <c r="N183" s="33"/>
    </row>
    <row r="184" s="5" customFormat="1" ht="38" customHeight="1" spans="1:14">
      <c r="A184" s="19">
        <v>179</v>
      </c>
      <c r="B184" s="19" t="s">
        <v>17</v>
      </c>
      <c r="C184" s="20" t="s">
        <v>553</v>
      </c>
      <c r="D184" s="20" t="s">
        <v>554</v>
      </c>
      <c r="E184" s="20" t="s">
        <v>554</v>
      </c>
      <c r="F184" s="20" t="s">
        <v>56</v>
      </c>
      <c r="G184" s="20">
        <v>6</v>
      </c>
      <c r="H184" s="20" t="s">
        <v>50</v>
      </c>
      <c r="I184" s="20" t="s">
        <v>68</v>
      </c>
      <c r="J184" s="20" t="s">
        <v>52</v>
      </c>
      <c r="K184" s="20">
        <v>4080</v>
      </c>
      <c r="L184" s="20" t="s">
        <v>554</v>
      </c>
      <c r="M184" s="32" t="s">
        <v>555</v>
      </c>
      <c r="N184" s="33"/>
    </row>
    <row r="185" s="5" customFormat="1" ht="38" customHeight="1" spans="1:14">
      <c r="A185" s="19">
        <v>180</v>
      </c>
      <c r="B185" s="19" t="s">
        <v>17</v>
      </c>
      <c r="C185" s="20" t="s">
        <v>556</v>
      </c>
      <c r="D185" s="20" t="s">
        <v>557</v>
      </c>
      <c r="E185" s="20" t="s">
        <v>557</v>
      </c>
      <c r="F185" s="20" t="s">
        <v>56</v>
      </c>
      <c r="G185" s="20">
        <v>4</v>
      </c>
      <c r="H185" s="20" t="s">
        <v>50</v>
      </c>
      <c r="I185" s="20" t="s">
        <v>68</v>
      </c>
      <c r="J185" s="20" t="s">
        <v>52</v>
      </c>
      <c r="K185" s="20">
        <v>5440</v>
      </c>
      <c r="L185" s="20" t="s">
        <v>557</v>
      </c>
      <c r="M185" s="32" t="s">
        <v>558</v>
      </c>
      <c r="N185" s="33"/>
    </row>
    <row r="186" s="5" customFormat="1" ht="38" customHeight="1" spans="1:14">
      <c r="A186" s="19">
        <v>181</v>
      </c>
      <c r="B186" s="19" t="s">
        <v>17</v>
      </c>
      <c r="C186" s="20" t="s">
        <v>559</v>
      </c>
      <c r="D186" s="20" t="s">
        <v>560</v>
      </c>
      <c r="E186" s="20" t="s">
        <v>560</v>
      </c>
      <c r="F186" s="20" t="s">
        <v>56</v>
      </c>
      <c r="G186" s="20">
        <v>5</v>
      </c>
      <c r="H186" s="20" t="s">
        <v>50</v>
      </c>
      <c r="I186" s="20" t="s">
        <v>68</v>
      </c>
      <c r="J186" s="20" t="s">
        <v>52</v>
      </c>
      <c r="K186" s="20">
        <v>6800</v>
      </c>
      <c r="L186" s="20" t="s">
        <v>560</v>
      </c>
      <c r="M186" s="32" t="s">
        <v>561</v>
      </c>
      <c r="N186" s="33"/>
    </row>
    <row r="187" s="5" customFormat="1" ht="38" customHeight="1" spans="1:14">
      <c r="A187" s="19">
        <v>182</v>
      </c>
      <c r="B187" s="19" t="s">
        <v>17</v>
      </c>
      <c r="C187" s="20" t="s">
        <v>562</v>
      </c>
      <c r="D187" s="20" t="s">
        <v>563</v>
      </c>
      <c r="E187" s="20" t="s">
        <v>563</v>
      </c>
      <c r="F187" s="20" t="s">
        <v>56</v>
      </c>
      <c r="G187" s="20">
        <v>5</v>
      </c>
      <c r="H187" s="20" t="s">
        <v>50</v>
      </c>
      <c r="I187" s="20" t="s">
        <v>51</v>
      </c>
      <c r="J187" s="20" t="s">
        <v>52</v>
      </c>
      <c r="K187" s="20">
        <v>3400</v>
      </c>
      <c r="L187" s="20" t="s">
        <v>563</v>
      </c>
      <c r="M187" s="32" t="s">
        <v>564</v>
      </c>
      <c r="N187" s="33"/>
    </row>
    <row r="188" s="5" customFormat="1" ht="38" customHeight="1" spans="1:14">
      <c r="A188" s="19">
        <v>183</v>
      </c>
      <c r="B188" s="19" t="s">
        <v>17</v>
      </c>
      <c r="C188" s="20" t="s">
        <v>565</v>
      </c>
      <c r="D188" s="20" t="s">
        <v>566</v>
      </c>
      <c r="E188" s="20" t="s">
        <v>566</v>
      </c>
      <c r="F188" s="20" t="s">
        <v>56</v>
      </c>
      <c r="G188" s="20">
        <v>7</v>
      </c>
      <c r="H188" s="20" t="s">
        <v>50</v>
      </c>
      <c r="I188" s="20" t="s">
        <v>57</v>
      </c>
      <c r="J188" s="20" t="s">
        <v>52</v>
      </c>
      <c r="K188" s="20">
        <v>4760</v>
      </c>
      <c r="L188" s="20" t="s">
        <v>566</v>
      </c>
      <c r="M188" s="32" t="s">
        <v>567</v>
      </c>
      <c r="N188" s="33" t="s">
        <v>568</v>
      </c>
    </row>
    <row r="189" s="5" customFormat="1" ht="38" customHeight="1" spans="1:14">
      <c r="A189" s="19">
        <v>184</v>
      </c>
      <c r="B189" s="19" t="s">
        <v>17</v>
      </c>
      <c r="C189" s="20" t="s">
        <v>569</v>
      </c>
      <c r="D189" s="20" t="s">
        <v>570</v>
      </c>
      <c r="E189" s="20" t="s">
        <v>570</v>
      </c>
      <c r="F189" s="20" t="s">
        <v>56</v>
      </c>
      <c r="G189" s="20">
        <v>4</v>
      </c>
      <c r="H189" s="20" t="s">
        <v>50</v>
      </c>
      <c r="I189" s="20" t="s">
        <v>142</v>
      </c>
      <c r="J189" s="20" t="s">
        <v>52</v>
      </c>
      <c r="K189" s="20">
        <v>2720</v>
      </c>
      <c r="L189" s="20" t="s">
        <v>570</v>
      </c>
      <c r="M189" s="32" t="s">
        <v>571</v>
      </c>
      <c r="N189" s="33"/>
    </row>
    <row r="190" s="5" customFormat="1" ht="38" customHeight="1" spans="1:14">
      <c r="A190" s="19">
        <v>185</v>
      </c>
      <c r="B190" s="19" t="s">
        <v>17</v>
      </c>
      <c r="C190" s="20" t="s">
        <v>572</v>
      </c>
      <c r="D190" s="20" t="s">
        <v>573</v>
      </c>
      <c r="E190" s="20" t="s">
        <v>573</v>
      </c>
      <c r="F190" s="20" t="s">
        <v>56</v>
      </c>
      <c r="G190" s="20">
        <v>3</v>
      </c>
      <c r="H190" s="20" t="s">
        <v>50</v>
      </c>
      <c r="I190" s="20" t="s">
        <v>68</v>
      </c>
      <c r="J190" s="20" t="s">
        <v>52</v>
      </c>
      <c r="K190" s="20">
        <v>2040</v>
      </c>
      <c r="L190" s="20" t="s">
        <v>573</v>
      </c>
      <c r="M190" s="32" t="s">
        <v>574</v>
      </c>
      <c r="N190" s="33"/>
    </row>
    <row r="191" s="5" customFormat="1" ht="38" customHeight="1" spans="1:14">
      <c r="A191" s="19">
        <v>186</v>
      </c>
      <c r="B191" s="19" t="s">
        <v>17</v>
      </c>
      <c r="C191" s="20" t="s">
        <v>575</v>
      </c>
      <c r="D191" s="20" t="s">
        <v>576</v>
      </c>
      <c r="E191" s="20" t="s">
        <v>576</v>
      </c>
      <c r="F191" s="20" t="s">
        <v>56</v>
      </c>
      <c r="G191" s="20">
        <v>2</v>
      </c>
      <c r="H191" s="20" t="s">
        <v>50</v>
      </c>
      <c r="I191" s="20" t="s">
        <v>142</v>
      </c>
      <c r="J191" s="20" t="s">
        <v>52</v>
      </c>
      <c r="K191" s="20">
        <v>4080</v>
      </c>
      <c r="L191" s="20" t="s">
        <v>576</v>
      </c>
      <c r="M191" s="32" t="s">
        <v>577</v>
      </c>
      <c r="N191" s="33"/>
    </row>
    <row r="192" s="5" customFormat="1" ht="38" customHeight="1" spans="1:14">
      <c r="A192" s="19">
        <v>187</v>
      </c>
      <c r="B192" s="19" t="s">
        <v>17</v>
      </c>
      <c r="C192" s="20" t="s">
        <v>578</v>
      </c>
      <c r="D192" s="20" t="s">
        <v>579</v>
      </c>
      <c r="E192" s="20" t="s">
        <v>579</v>
      </c>
      <c r="F192" s="20" t="s">
        <v>56</v>
      </c>
      <c r="G192" s="20">
        <v>1</v>
      </c>
      <c r="H192" s="20" t="s">
        <v>50</v>
      </c>
      <c r="I192" s="20" t="s">
        <v>142</v>
      </c>
      <c r="J192" s="20" t="s">
        <v>52</v>
      </c>
      <c r="K192" s="20">
        <v>1360</v>
      </c>
      <c r="L192" s="20" t="s">
        <v>579</v>
      </c>
      <c r="M192" s="32" t="s">
        <v>580</v>
      </c>
      <c r="N192" s="33"/>
    </row>
    <row r="193" s="5" customFormat="1" ht="38" customHeight="1" spans="1:14">
      <c r="A193" s="19">
        <v>188</v>
      </c>
      <c r="B193" s="19" t="s">
        <v>17</v>
      </c>
      <c r="C193" s="20" t="s">
        <v>578</v>
      </c>
      <c r="D193" s="20" t="s">
        <v>581</v>
      </c>
      <c r="E193" s="20" t="s">
        <v>581</v>
      </c>
      <c r="F193" s="20" t="s">
        <v>56</v>
      </c>
      <c r="G193" s="20">
        <v>3</v>
      </c>
      <c r="H193" s="20" t="s">
        <v>50</v>
      </c>
      <c r="I193" s="20" t="s">
        <v>68</v>
      </c>
      <c r="J193" s="20" t="s">
        <v>52</v>
      </c>
      <c r="K193" s="20">
        <v>4080</v>
      </c>
      <c r="L193" s="20" t="s">
        <v>581</v>
      </c>
      <c r="M193" s="32" t="s">
        <v>582</v>
      </c>
      <c r="N193" s="33"/>
    </row>
    <row r="194" s="5" customFormat="1" ht="38" customHeight="1" spans="1:14">
      <c r="A194" s="19">
        <v>189</v>
      </c>
      <c r="B194" s="19" t="s">
        <v>17</v>
      </c>
      <c r="C194" s="20" t="s">
        <v>578</v>
      </c>
      <c r="D194" s="20" t="s">
        <v>583</v>
      </c>
      <c r="E194" s="20" t="s">
        <v>583</v>
      </c>
      <c r="F194" s="20" t="s">
        <v>49</v>
      </c>
      <c r="G194" s="20">
        <v>6</v>
      </c>
      <c r="H194" s="20" t="s">
        <v>50</v>
      </c>
      <c r="I194" s="20" t="s">
        <v>142</v>
      </c>
      <c r="J194" s="20" t="s">
        <v>52</v>
      </c>
      <c r="K194" s="20">
        <v>4080</v>
      </c>
      <c r="L194" s="20" t="s">
        <v>583</v>
      </c>
      <c r="M194" s="32" t="s">
        <v>584</v>
      </c>
      <c r="N194" s="33"/>
    </row>
    <row r="195" s="5" customFormat="1" ht="38" customHeight="1" spans="1:14">
      <c r="A195" s="19">
        <v>190</v>
      </c>
      <c r="B195" s="19" t="s">
        <v>17</v>
      </c>
      <c r="C195" s="20" t="s">
        <v>585</v>
      </c>
      <c r="D195" s="20" t="s">
        <v>586</v>
      </c>
      <c r="E195" s="20" t="s">
        <v>586</v>
      </c>
      <c r="F195" s="20" t="s">
        <v>56</v>
      </c>
      <c r="G195" s="20">
        <v>2</v>
      </c>
      <c r="H195" s="20" t="s">
        <v>50</v>
      </c>
      <c r="I195" s="20" t="s">
        <v>11</v>
      </c>
      <c r="J195" s="20" t="s">
        <v>52</v>
      </c>
      <c r="K195" s="20">
        <v>4080</v>
      </c>
      <c r="L195" s="20" t="s">
        <v>586</v>
      </c>
      <c r="M195" s="32" t="s">
        <v>587</v>
      </c>
      <c r="N195" s="33"/>
    </row>
    <row r="196" s="5" customFormat="1" ht="38" customHeight="1" spans="1:14">
      <c r="A196" s="19">
        <v>191</v>
      </c>
      <c r="B196" s="19" t="s">
        <v>17</v>
      </c>
      <c r="C196" s="20" t="s">
        <v>585</v>
      </c>
      <c r="D196" s="20" t="s">
        <v>588</v>
      </c>
      <c r="E196" s="20" t="s">
        <v>588</v>
      </c>
      <c r="F196" s="20" t="s">
        <v>56</v>
      </c>
      <c r="G196" s="20">
        <v>2</v>
      </c>
      <c r="H196" s="20" t="s">
        <v>50</v>
      </c>
      <c r="I196" s="20" t="s">
        <v>11</v>
      </c>
      <c r="J196" s="20" t="s">
        <v>52</v>
      </c>
      <c r="K196" s="20">
        <v>4080</v>
      </c>
      <c r="L196" s="20" t="s">
        <v>588</v>
      </c>
      <c r="M196" s="32" t="s">
        <v>589</v>
      </c>
      <c r="N196" s="33"/>
    </row>
    <row r="197" s="5" customFormat="1" ht="38" customHeight="1" spans="1:14">
      <c r="A197" s="19">
        <v>192</v>
      </c>
      <c r="B197" s="19" t="s">
        <v>17</v>
      </c>
      <c r="C197" s="20" t="s">
        <v>590</v>
      </c>
      <c r="D197" s="20" t="s">
        <v>591</v>
      </c>
      <c r="E197" s="20" t="s">
        <v>591</v>
      </c>
      <c r="F197" s="20" t="s">
        <v>56</v>
      </c>
      <c r="G197" s="20">
        <v>3</v>
      </c>
      <c r="H197" s="20" t="s">
        <v>50</v>
      </c>
      <c r="I197" s="20" t="s">
        <v>239</v>
      </c>
      <c r="J197" s="20" t="s">
        <v>52</v>
      </c>
      <c r="K197" s="20">
        <v>4080</v>
      </c>
      <c r="L197" s="20" t="s">
        <v>591</v>
      </c>
      <c r="M197" s="32" t="s">
        <v>592</v>
      </c>
      <c r="N197" s="33"/>
    </row>
    <row r="198" s="5" customFormat="1" ht="38" customHeight="1" spans="1:14">
      <c r="A198" s="19">
        <v>193</v>
      </c>
      <c r="B198" s="19" t="s">
        <v>17</v>
      </c>
      <c r="C198" s="20" t="s">
        <v>593</v>
      </c>
      <c r="D198" s="20" t="s">
        <v>594</v>
      </c>
      <c r="E198" s="20" t="s">
        <v>594</v>
      </c>
      <c r="F198" s="20" t="s">
        <v>56</v>
      </c>
      <c r="G198" s="20">
        <v>2</v>
      </c>
      <c r="H198" s="20" t="s">
        <v>50</v>
      </c>
      <c r="I198" s="20" t="s">
        <v>142</v>
      </c>
      <c r="J198" s="20" t="s">
        <v>52</v>
      </c>
      <c r="K198" s="20">
        <v>5440</v>
      </c>
      <c r="L198" s="20" t="s">
        <v>594</v>
      </c>
      <c r="M198" s="32" t="s">
        <v>595</v>
      </c>
      <c r="N198" s="33"/>
    </row>
    <row r="199" s="5" customFormat="1" ht="38" customHeight="1" spans="1:14">
      <c r="A199" s="19">
        <v>194</v>
      </c>
      <c r="B199" s="19" t="s">
        <v>17</v>
      </c>
      <c r="C199" s="20" t="s">
        <v>593</v>
      </c>
      <c r="D199" s="20" t="s">
        <v>596</v>
      </c>
      <c r="E199" s="20" t="s">
        <v>596</v>
      </c>
      <c r="F199" s="20" t="s">
        <v>56</v>
      </c>
      <c r="G199" s="20">
        <v>2</v>
      </c>
      <c r="H199" s="20" t="s">
        <v>50</v>
      </c>
      <c r="I199" s="20" t="s">
        <v>11</v>
      </c>
      <c r="J199" s="20" t="s">
        <v>52</v>
      </c>
      <c r="K199" s="20">
        <v>2720</v>
      </c>
      <c r="L199" s="20" t="s">
        <v>596</v>
      </c>
      <c r="M199" s="32" t="s">
        <v>597</v>
      </c>
      <c r="N199" s="33"/>
    </row>
    <row r="200" s="5" customFormat="1" ht="38" customHeight="1" spans="1:14">
      <c r="A200" s="19">
        <v>195</v>
      </c>
      <c r="B200" s="19" t="s">
        <v>17</v>
      </c>
      <c r="C200" s="20" t="s">
        <v>598</v>
      </c>
      <c r="D200" s="20" t="s">
        <v>599</v>
      </c>
      <c r="E200" s="20" t="s">
        <v>599</v>
      </c>
      <c r="F200" s="20" t="s">
        <v>56</v>
      </c>
      <c r="G200" s="20">
        <v>4</v>
      </c>
      <c r="H200" s="20" t="s">
        <v>50</v>
      </c>
      <c r="I200" s="20" t="s">
        <v>68</v>
      </c>
      <c r="J200" s="20" t="s">
        <v>52</v>
      </c>
      <c r="K200" s="20">
        <v>2720</v>
      </c>
      <c r="L200" s="20" t="s">
        <v>599</v>
      </c>
      <c r="M200" s="32" t="s">
        <v>600</v>
      </c>
      <c r="N200" s="33"/>
    </row>
    <row r="201" s="5" customFormat="1" ht="38" customHeight="1" spans="1:14">
      <c r="A201" s="19">
        <v>196</v>
      </c>
      <c r="B201" s="19" t="s">
        <v>17</v>
      </c>
      <c r="C201" s="20" t="s">
        <v>598</v>
      </c>
      <c r="D201" s="20" t="s">
        <v>601</v>
      </c>
      <c r="E201" s="20" t="s">
        <v>601</v>
      </c>
      <c r="F201" s="20" t="s">
        <v>56</v>
      </c>
      <c r="G201" s="20">
        <v>2</v>
      </c>
      <c r="H201" s="20" t="s">
        <v>50</v>
      </c>
      <c r="I201" s="20" t="s">
        <v>11</v>
      </c>
      <c r="J201" s="20" t="s">
        <v>52</v>
      </c>
      <c r="K201" s="20">
        <v>1360</v>
      </c>
      <c r="L201" s="20" t="s">
        <v>601</v>
      </c>
      <c r="M201" s="32" t="s">
        <v>602</v>
      </c>
      <c r="N201" s="33"/>
    </row>
    <row r="202" s="5" customFormat="1" ht="38" customHeight="1" spans="1:14">
      <c r="A202" s="19">
        <v>197</v>
      </c>
      <c r="B202" s="19" t="s">
        <v>17</v>
      </c>
      <c r="C202" s="20" t="s">
        <v>598</v>
      </c>
      <c r="D202" s="20" t="s">
        <v>603</v>
      </c>
      <c r="E202" s="20" t="s">
        <v>603</v>
      </c>
      <c r="F202" s="20" t="s">
        <v>56</v>
      </c>
      <c r="G202" s="20">
        <v>3</v>
      </c>
      <c r="H202" s="20" t="s">
        <v>50</v>
      </c>
      <c r="I202" s="20" t="s">
        <v>188</v>
      </c>
      <c r="J202" s="20" t="s">
        <v>52</v>
      </c>
      <c r="K202" s="20">
        <v>8160</v>
      </c>
      <c r="L202" s="20" t="s">
        <v>603</v>
      </c>
      <c r="M202" s="32" t="s">
        <v>604</v>
      </c>
      <c r="N202" s="33"/>
    </row>
    <row r="203" s="5" customFormat="1" ht="38" customHeight="1" spans="1:14">
      <c r="A203" s="19">
        <v>198</v>
      </c>
      <c r="B203" s="19" t="s">
        <v>17</v>
      </c>
      <c r="C203" s="20" t="s">
        <v>605</v>
      </c>
      <c r="D203" s="20" t="s">
        <v>606</v>
      </c>
      <c r="E203" s="20" t="s">
        <v>606</v>
      </c>
      <c r="F203" s="20" t="s">
        <v>56</v>
      </c>
      <c r="G203" s="20">
        <v>4</v>
      </c>
      <c r="H203" s="20" t="s">
        <v>50</v>
      </c>
      <c r="I203" s="20" t="s">
        <v>68</v>
      </c>
      <c r="J203" s="20" t="s">
        <v>52</v>
      </c>
      <c r="K203" s="20">
        <v>2720</v>
      </c>
      <c r="L203" s="20" t="s">
        <v>606</v>
      </c>
      <c r="M203" s="32" t="s">
        <v>607</v>
      </c>
      <c r="N203" s="33"/>
    </row>
    <row r="204" s="5" customFormat="1" ht="38" customHeight="1" spans="1:14">
      <c r="A204" s="19">
        <v>199</v>
      </c>
      <c r="B204" s="19" t="s">
        <v>17</v>
      </c>
      <c r="C204" s="20" t="s">
        <v>605</v>
      </c>
      <c r="D204" s="20" t="s">
        <v>608</v>
      </c>
      <c r="E204" s="20" t="s">
        <v>608</v>
      </c>
      <c r="F204" s="20" t="s">
        <v>56</v>
      </c>
      <c r="G204" s="20">
        <v>4</v>
      </c>
      <c r="H204" s="20" t="s">
        <v>50</v>
      </c>
      <c r="I204" s="20" t="s">
        <v>11</v>
      </c>
      <c r="J204" s="20" t="s">
        <v>52</v>
      </c>
      <c r="K204" s="20">
        <v>2720</v>
      </c>
      <c r="L204" s="20" t="s">
        <v>608</v>
      </c>
      <c r="M204" s="32" t="s">
        <v>609</v>
      </c>
      <c r="N204" s="33"/>
    </row>
    <row r="205" s="5" customFormat="1" ht="38" customHeight="1" spans="1:14">
      <c r="A205" s="19">
        <v>200</v>
      </c>
      <c r="B205" s="19" t="s">
        <v>17</v>
      </c>
      <c r="C205" s="20" t="s">
        <v>605</v>
      </c>
      <c r="D205" s="20" t="s">
        <v>610</v>
      </c>
      <c r="E205" s="20" t="s">
        <v>610</v>
      </c>
      <c r="F205" s="20" t="s">
        <v>56</v>
      </c>
      <c r="G205" s="20">
        <v>2</v>
      </c>
      <c r="H205" s="20" t="s">
        <v>50</v>
      </c>
      <c r="I205" s="20" t="s">
        <v>11</v>
      </c>
      <c r="J205" s="20" t="s">
        <v>52</v>
      </c>
      <c r="K205" s="20">
        <v>2720</v>
      </c>
      <c r="L205" s="20" t="s">
        <v>610</v>
      </c>
      <c r="M205" s="32" t="s">
        <v>611</v>
      </c>
      <c r="N205" s="33"/>
    </row>
    <row r="206" s="5" customFormat="1" ht="38" customHeight="1" spans="1:14">
      <c r="A206" s="19">
        <v>201</v>
      </c>
      <c r="B206" s="19" t="s">
        <v>17</v>
      </c>
      <c r="C206" s="20" t="s">
        <v>612</v>
      </c>
      <c r="D206" s="20" t="s">
        <v>613</v>
      </c>
      <c r="E206" s="20" t="s">
        <v>613</v>
      </c>
      <c r="F206" s="20" t="s">
        <v>56</v>
      </c>
      <c r="G206" s="20">
        <v>3</v>
      </c>
      <c r="H206" s="20" t="s">
        <v>50</v>
      </c>
      <c r="I206" s="20" t="s">
        <v>68</v>
      </c>
      <c r="J206" s="20" t="s">
        <v>52</v>
      </c>
      <c r="K206" s="20">
        <v>4080</v>
      </c>
      <c r="L206" s="20" t="s">
        <v>613</v>
      </c>
      <c r="M206" s="32" t="s">
        <v>614</v>
      </c>
      <c r="N206" s="33"/>
    </row>
    <row r="207" s="5" customFormat="1" ht="38" customHeight="1" spans="1:14">
      <c r="A207" s="19">
        <v>202</v>
      </c>
      <c r="B207" s="19" t="s">
        <v>17</v>
      </c>
      <c r="C207" s="20" t="s">
        <v>612</v>
      </c>
      <c r="D207" s="20" t="s">
        <v>615</v>
      </c>
      <c r="E207" s="20" t="s">
        <v>615</v>
      </c>
      <c r="F207" s="20" t="s">
        <v>56</v>
      </c>
      <c r="G207" s="20">
        <v>5</v>
      </c>
      <c r="H207" s="20" t="s">
        <v>50</v>
      </c>
      <c r="I207" s="20" t="s">
        <v>68</v>
      </c>
      <c r="J207" s="20" t="s">
        <v>52</v>
      </c>
      <c r="K207" s="20">
        <v>3400</v>
      </c>
      <c r="L207" s="20" t="s">
        <v>615</v>
      </c>
      <c r="M207" s="32" t="s">
        <v>616</v>
      </c>
      <c r="N207" s="33"/>
    </row>
    <row r="208" s="5" customFormat="1" ht="38" customHeight="1" spans="1:14">
      <c r="A208" s="19">
        <v>203</v>
      </c>
      <c r="B208" s="19" t="s">
        <v>17</v>
      </c>
      <c r="C208" s="20" t="s">
        <v>617</v>
      </c>
      <c r="D208" s="20" t="s">
        <v>618</v>
      </c>
      <c r="E208" s="20" t="s">
        <v>618</v>
      </c>
      <c r="F208" s="20" t="s">
        <v>56</v>
      </c>
      <c r="G208" s="20">
        <v>6</v>
      </c>
      <c r="H208" s="20" t="s">
        <v>50</v>
      </c>
      <c r="I208" s="20" t="s">
        <v>68</v>
      </c>
      <c r="J208" s="20" t="s">
        <v>52</v>
      </c>
      <c r="K208" s="20">
        <v>4080</v>
      </c>
      <c r="L208" s="20" t="s">
        <v>618</v>
      </c>
      <c r="M208" s="32" t="s">
        <v>619</v>
      </c>
      <c r="N208" s="33"/>
    </row>
    <row r="209" s="5" customFormat="1" ht="38" customHeight="1" spans="1:14">
      <c r="A209" s="19">
        <v>204</v>
      </c>
      <c r="B209" s="19" t="s">
        <v>17</v>
      </c>
      <c r="C209" s="20" t="s">
        <v>620</v>
      </c>
      <c r="D209" s="20" t="s">
        <v>621</v>
      </c>
      <c r="E209" s="20" t="s">
        <v>621</v>
      </c>
      <c r="F209" s="20" t="s">
        <v>56</v>
      </c>
      <c r="G209" s="20">
        <v>2</v>
      </c>
      <c r="H209" s="20" t="s">
        <v>50</v>
      </c>
      <c r="I209" s="20" t="s">
        <v>11</v>
      </c>
      <c r="J209" s="20" t="s">
        <v>52</v>
      </c>
      <c r="K209" s="20">
        <v>4080</v>
      </c>
      <c r="L209" s="20" t="s">
        <v>621</v>
      </c>
      <c r="M209" s="32" t="s">
        <v>622</v>
      </c>
      <c r="N209" s="33"/>
    </row>
    <row r="210" s="5" customFormat="1" ht="38" customHeight="1" spans="1:14">
      <c r="A210" s="19">
        <v>205</v>
      </c>
      <c r="B210" s="19" t="s">
        <v>17</v>
      </c>
      <c r="C210" s="20" t="s">
        <v>620</v>
      </c>
      <c r="D210" s="20" t="s">
        <v>623</v>
      </c>
      <c r="E210" s="20" t="s">
        <v>623</v>
      </c>
      <c r="F210" s="20" t="s">
        <v>56</v>
      </c>
      <c r="G210" s="20">
        <v>5</v>
      </c>
      <c r="H210" s="20" t="s">
        <v>50</v>
      </c>
      <c r="I210" s="20" t="s">
        <v>68</v>
      </c>
      <c r="J210" s="20" t="s">
        <v>52</v>
      </c>
      <c r="K210" s="20">
        <v>3400</v>
      </c>
      <c r="L210" s="20" t="s">
        <v>623</v>
      </c>
      <c r="M210" s="32" t="s">
        <v>624</v>
      </c>
      <c r="N210" s="33"/>
    </row>
    <row r="211" s="5" customFormat="1" ht="38" customHeight="1" spans="1:14">
      <c r="A211" s="19">
        <v>206</v>
      </c>
      <c r="B211" s="19" t="s">
        <v>17</v>
      </c>
      <c r="C211" s="20" t="s">
        <v>625</v>
      </c>
      <c r="D211" s="20" t="s">
        <v>626</v>
      </c>
      <c r="E211" s="20" t="s">
        <v>626</v>
      </c>
      <c r="F211" s="20" t="s">
        <v>56</v>
      </c>
      <c r="G211" s="20">
        <v>3</v>
      </c>
      <c r="H211" s="20" t="s">
        <v>50</v>
      </c>
      <c r="I211" s="20" t="s">
        <v>51</v>
      </c>
      <c r="J211" s="20" t="s">
        <v>52</v>
      </c>
      <c r="K211" s="20">
        <v>4080</v>
      </c>
      <c r="L211" s="20" t="s">
        <v>626</v>
      </c>
      <c r="M211" s="32" t="s">
        <v>627</v>
      </c>
      <c r="N211" s="33"/>
    </row>
    <row r="212" s="5" customFormat="1" ht="38" customHeight="1" spans="1:14">
      <c r="A212" s="19">
        <v>207</v>
      </c>
      <c r="B212" s="19" t="s">
        <v>17</v>
      </c>
      <c r="C212" s="20" t="s">
        <v>628</v>
      </c>
      <c r="D212" s="20" t="s">
        <v>629</v>
      </c>
      <c r="E212" s="20" t="s">
        <v>629</v>
      </c>
      <c r="F212" s="20" t="s">
        <v>56</v>
      </c>
      <c r="G212" s="20">
        <v>2</v>
      </c>
      <c r="H212" s="20" t="s">
        <v>50</v>
      </c>
      <c r="I212" s="20" t="s">
        <v>51</v>
      </c>
      <c r="J212" s="20" t="s">
        <v>52</v>
      </c>
      <c r="K212" s="20">
        <v>5440</v>
      </c>
      <c r="L212" s="20" t="s">
        <v>629</v>
      </c>
      <c r="M212" s="32" t="s">
        <v>630</v>
      </c>
      <c r="N212" s="33"/>
    </row>
    <row r="213" s="5" customFormat="1" ht="38" customHeight="1" spans="1:14">
      <c r="A213" s="19">
        <v>208</v>
      </c>
      <c r="B213" s="19" t="s">
        <v>17</v>
      </c>
      <c r="C213" s="20" t="s">
        <v>628</v>
      </c>
      <c r="D213" s="20" t="s">
        <v>631</v>
      </c>
      <c r="E213" s="20" t="s">
        <v>631</v>
      </c>
      <c r="F213" s="20" t="s">
        <v>56</v>
      </c>
      <c r="G213" s="20">
        <v>3</v>
      </c>
      <c r="H213" s="20" t="s">
        <v>50</v>
      </c>
      <c r="I213" s="20" t="s">
        <v>57</v>
      </c>
      <c r="J213" s="20" t="s">
        <v>52</v>
      </c>
      <c r="K213" s="20">
        <v>4080</v>
      </c>
      <c r="L213" s="20" t="s">
        <v>631</v>
      </c>
      <c r="M213" s="32" t="s">
        <v>632</v>
      </c>
      <c r="N213" s="33"/>
    </row>
    <row r="214" s="5" customFormat="1" ht="38" customHeight="1" spans="1:14">
      <c r="A214" s="19">
        <v>209</v>
      </c>
      <c r="B214" s="19" t="s">
        <v>17</v>
      </c>
      <c r="C214" s="20" t="s">
        <v>633</v>
      </c>
      <c r="D214" s="20" t="s">
        <v>634</v>
      </c>
      <c r="E214" s="20" t="s">
        <v>634</v>
      </c>
      <c r="F214" s="20" t="s">
        <v>56</v>
      </c>
      <c r="G214" s="20">
        <v>3</v>
      </c>
      <c r="H214" s="20" t="s">
        <v>50</v>
      </c>
      <c r="I214" s="20" t="s">
        <v>188</v>
      </c>
      <c r="J214" s="20" t="s">
        <v>52</v>
      </c>
      <c r="K214" s="20">
        <v>4080</v>
      </c>
      <c r="L214" s="20" t="s">
        <v>634</v>
      </c>
      <c r="M214" s="32" t="s">
        <v>635</v>
      </c>
      <c r="N214" s="33"/>
    </row>
    <row r="215" s="5" customFormat="1" ht="38" customHeight="1" spans="1:14">
      <c r="A215" s="19">
        <v>210</v>
      </c>
      <c r="B215" s="19" t="s">
        <v>17</v>
      </c>
      <c r="C215" s="20" t="s">
        <v>636</v>
      </c>
      <c r="D215" s="20" t="s">
        <v>637</v>
      </c>
      <c r="E215" s="20" t="s">
        <v>637</v>
      </c>
      <c r="F215" s="20" t="s">
        <v>56</v>
      </c>
      <c r="G215" s="20">
        <v>7</v>
      </c>
      <c r="H215" s="20" t="s">
        <v>50</v>
      </c>
      <c r="I215" s="20" t="s">
        <v>68</v>
      </c>
      <c r="J215" s="20" t="s">
        <v>52</v>
      </c>
      <c r="K215" s="20">
        <v>4760</v>
      </c>
      <c r="L215" s="20" t="s">
        <v>637</v>
      </c>
      <c r="M215" s="32" t="s">
        <v>638</v>
      </c>
      <c r="N215" s="33"/>
    </row>
    <row r="216" s="5" customFormat="1" ht="38" customHeight="1" spans="1:14">
      <c r="A216" s="19">
        <v>211</v>
      </c>
      <c r="B216" s="19" t="s">
        <v>17</v>
      </c>
      <c r="C216" s="20" t="s">
        <v>639</v>
      </c>
      <c r="D216" s="20" t="s">
        <v>640</v>
      </c>
      <c r="E216" s="20" t="s">
        <v>640</v>
      </c>
      <c r="F216" s="20" t="s">
        <v>56</v>
      </c>
      <c r="G216" s="20">
        <v>4</v>
      </c>
      <c r="H216" s="20" t="s">
        <v>50</v>
      </c>
      <c r="I216" s="20" t="s">
        <v>68</v>
      </c>
      <c r="J216" s="20" t="s">
        <v>52</v>
      </c>
      <c r="K216" s="20">
        <v>2720</v>
      </c>
      <c r="L216" s="20" t="s">
        <v>640</v>
      </c>
      <c r="M216" s="32" t="s">
        <v>641</v>
      </c>
      <c r="N216" s="33"/>
    </row>
    <row r="217" s="5" customFormat="1" ht="38" customHeight="1" spans="1:14">
      <c r="A217" s="19">
        <v>212</v>
      </c>
      <c r="B217" s="19" t="s">
        <v>17</v>
      </c>
      <c r="C217" s="20" t="s">
        <v>639</v>
      </c>
      <c r="D217" s="20" t="s">
        <v>642</v>
      </c>
      <c r="E217" s="20" t="s">
        <v>642</v>
      </c>
      <c r="F217" s="20" t="s">
        <v>56</v>
      </c>
      <c r="G217" s="20">
        <v>2</v>
      </c>
      <c r="H217" s="20" t="s">
        <v>50</v>
      </c>
      <c r="I217" s="20" t="s">
        <v>11</v>
      </c>
      <c r="J217" s="20" t="s">
        <v>52</v>
      </c>
      <c r="K217" s="20">
        <v>1360</v>
      </c>
      <c r="L217" s="20" t="s">
        <v>642</v>
      </c>
      <c r="M217" s="32" t="s">
        <v>643</v>
      </c>
      <c r="N217" s="33"/>
    </row>
    <row r="218" s="5" customFormat="1" ht="38" customHeight="1" spans="1:14">
      <c r="A218" s="19">
        <v>213</v>
      </c>
      <c r="B218" s="19" t="s">
        <v>17</v>
      </c>
      <c r="C218" s="20" t="s">
        <v>644</v>
      </c>
      <c r="D218" s="20" t="s">
        <v>645</v>
      </c>
      <c r="E218" s="20" t="s">
        <v>645</v>
      </c>
      <c r="F218" s="20" t="s">
        <v>56</v>
      </c>
      <c r="G218" s="20">
        <v>6</v>
      </c>
      <c r="H218" s="20" t="s">
        <v>50</v>
      </c>
      <c r="I218" s="20" t="s">
        <v>68</v>
      </c>
      <c r="J218" s="20" t="s">
        <v>52</v>
      </c>
      <c r="K218" s="20">
        <v>4080</v>
      </c>
      <c r="L218" s="20" t="s">
        <v>645</v>
      </c>
      <c r="M218" s="32" t="s">
        <v>646</v>
      </c>
      <c r="N218" s="33"/>
    </row>
    <row r="219" s="5" customFormat="1" ht="38" customHeight="1" spans="1:14">
      <c r="A219" s="19">
        <v>214</v>
      </c>
      <c r="B219" s="19" t="s">
        <v>17</v>
      </c>
      <c r="C219" s="20" t="s">
        <v>644</v>
      </c>
      <c r="D219" s="20" t="s">
        <v>647</v>
      </c>
      <c r="E219" s="20" t="s">
        <v>648</v>
      </c>
      <c r="F219" s="20" t="s">
        <v>49</v>
      </c>
      <c r="G219" s="20">
        <v>3</v>
      </c>
      <c r="H219" s="20" t="s">
        <v>50</v>
      </c>
      <c r="I219" s="20" t="s">
        <v>68</v>
      </c>
      <c r="J219" s="20" t="s">
        <v>52</v>
      </c>
      <c r="K219" s="20">
        <v>2040</v>
      </c>
      <c r="L219" s="20" t="s">
        <v>647</v>
      </c>
      <c r="M219" s="32" t="s">
        <v>649</v>
      </c>
      <c r="N219" s="33"/>
    </row>
    <row r="220" s="5" customFormat="1" ht="38" customHeight="1" spans="1:14">
      <c r="A220" s="19">
        <v>215</v>
      </c>
      <c r="B220" s="19" t="s">
        <v>17</v>
      </c>
      <c r="C220" s="20" t="s">
        <v>650</v>
      </c>
      <c r="D220" s="20" t="s">
        <v>651</v>
      </c>
      <c r="E220" s="20" t="s">
        <v>651</v>
      </c>
      <c r="F220" s="20" t="s">
        <v>49</v>
      </c>
      <c r="G220" s="20">
        <v>1</v>
      </c>
      <c r="H220" s="20" t="s">
        <v>50</v>
      </c>
      <c r="I220" s="20" t="s">
        <v>68</v>
      </c>
      <c r="J220" s="20" t="s">
        <v>52</v>
      </c>
      <c r="K220" s="20">
        <v>1360</v>
      </c>
      <c r="L220" s="20" t="s">
        <v>651</v>
      </c>
      <c r="M220" s="32" t="s">
        <v>652</v>
      </c>
      <c r="N220" s="33"/>
    </row>
    <row r="221" s="5" customFormat="1" ht="38" customHeight="1" spans="1:14">
      <c r="A221" s="19">
        <v>216</v>
      </c>
      <c r="B221" s="19" t="s">
        <v>18</v>
      </c>
      <c r="C221" s="20" t="s">
        <v>653</v>
      </c>
      <c r="D221" s="20" t="s">
        <v>654</v>
      </c>
      <c r="E221" s="20" t="s">
        <v>654</v>
      </c>
      <c r="F221" s="20" t="s">
        <v>56</v>
      </c>
      <c r="G221" s="20">
        <v>4</v>
      </c>
      <c r="H221" s="20" t="s">
        <v>50</v>
      </c>
      <c r="I221" s="20" t="s">
        <v>68</v>
      </c>
      <c r="J221" s="20" t="s">
        <v>52</v>
      </c>
      <c r="K221" s="20">
        <v>5440</v>
      </c>
      <c r="L221" s="20" t="s">
        <v>654</v>
      </c>
      <c r="M221" s="32" t="s">
        <v>655</v>
      </c>
      <c r="N221" s="33"/>
    </row>
    <row r="222" s="5" customFormat="1" ht="38" customHeight="1" spans="1:14">
      <c r="A222" s="19">
        <v>217</v>
      </c>
      <c r="B222" s="19" t="s">
        <v>18</v>
      </c>
      <c r="C222" s="20" t="s">
        <v>656</v>
      </c>
      <c r="D222" s="20" t="s">
        <v>657</v>
      </c>
      <c r="E222" s="20" t="s">
        <v>657</v>
      </c>
      <c r="F222" s="20" t="s">
        <v>56</v>
      </c>
      <c r="G222" s="20">
        <v>3</v>
      </c>
      <c r="H222" s="20" t="s">
        <v>50</v>
      </c>
      <c r="I222" s="20" t="s">
        <v>68</v>
      </c>
      <c r="J222" s="20" t="s">
        <v>52</v>
      </c>
      <c r="K222" s="20">
        <v>4080</v>
      </c>
      <c r="L222" s="20" t="s">
        <v>657</v>
      </c>
      <c r="M222" s="32" t="s">
        <v>658</v>
      </c>
      <c r="N222" s="33"/>
    </row>
    <row r="223" s="5" customFormat="1" ht="38" customHeight="1" spans="1:14">
      <c r="A223" s="19">
        <v>218</v>
      </c>
      <c r="B223" s="19" t="s">
        <v>18</v>
      </c>
      <c r="C223" s="20" t="s">
        <v>659</v>
      </c>
      <c r="D223" s="20" t="s">
        <v>660</v>
      </c>
      <c r="E223" s="20" t="s">
        <v>660</v>
      </c>
      <c r="F223" s="20" t="s">
        <v>56</v>
      </c>
      <c r="G223" s="20">
        <v>4</v>
      </c>
      <c r="H223" s="20" t="s">
        <v>50</v>
      </c>
      <c r="I223" s="20" t="s">
        <v>68</v>
      </c>
      <c r="J223" s="20" t="s">
        <v>52</v>
      </c>
      <c r="K223" s="20">
        <v>2720</v>
      </c>
      <c r="L223" s="20" t="s">
        <v>660</v>
      </c>
      <c r="M223" s="32" t="s">
        <v>661</v>
      </c>
      <c r="N223" s="33"/>
    </row>
    <row r="224" s="5" customFormat="1" ht="38" customHeight="1" spans="1:14">
      <c r="A224" s="19">
        <v>219</v>
      </c>
      <c r="B224" s="19" t="s">
        <v>18</v>
      </c>
      <c r="C224" s="20" t="s">
        <v>662</v>
      </c>
      <c r="D224" s="20" t="s">
        <v>663</v>
      </c>
      <c r="E224" s="20" t="s">
        <v>663</v>
      </c>
      <c r="F224" s="20" t="s">
        <v>56</v>
      </c>
      <c r="G224" s="20">
        <v>4</v>
      </c>
      <c r="H224" s="20" t="s">
        <v>50</v>
      </c>
      <c r="I224" s="20" t="s">
        <v>57</v>
      </c>
      <c r="J224" s="20" t="s">
        <v>52</v>
      </c>
      <c r="K224" s="20">
        <v>2720</v>
      </c>
      <c r="L224" s="20" t="s">
        <v>663</v>
      </c>
      <c r="M224" s="32" t="s">
        <v>664</v>
      </c>
      <c r="N224" s="33"/>
    </row>
    <row r="225" s="5" customFormat="1" ht="38" customHeight="1" spans="1:14">
      <c r="A225" s="19">
        <v>220</v>
      </c>
      <c r="B225" s="19" t="s">
        <v>18</v>
      </c>
      <c r="C225" s="20" t="s">
        <v>665</v>
      </c>
      <c r="D225" s="20" t="s">
        <v>666</v>
      </c>
      <c r="E225" s="20" t="s">
        <v>666</v>
      </c>
      <c r="F225" s="20" t="s">
        <v>49</v>
      </c>
      <c r="G225" s="20">
        <v>5</v>
      </c>
      <c r="H225" s="20" t="s">
        <v>50</v>
      </c>
      <c r="I225" s="20" t="s">
        <v>142</v>
      </c>
      <c r="J225" s="20" t="s">
        <v>52</v>
      </c>
      <c r="K225" s="20">
        <v>3400</v>
      </c>
      <c r="L225" s="20" t="s">
        <v>666</v>
      </c>
      <c r="M225" s="32" t="s">
        <v>667</v>
      </c>
      <c r="N225" s="33"/>
    </row>
    <row r="226" s="5" customFormat="1" ht="38" customHeight="1" spans="1:14">
      <c r="A226" s="19">
        <v>221</v>
      </c>
      <c r="B226" s="19" t="s">
        <v>18</v>
      </c>
      <c r="C226" s="20" t="s">
        <v>668</v>
      </c>
      <c r="D226" s="20" t="s">
        <v>669</v>
      </c>
      <c r="E226" s="20" t="s">
        <v>669</v>
      </c>
      <c r="F226" s="20" t="s">
        <v>56</v>
      </c>
      <c r="G226" s="20">
        <v>5</v>
      </c>
      <c r="H226" s="20" t="s">
        <v>50</v>
      </c>
      <c r="I226" s="20" t="s">
        <v>142</v>
      </c>
      <c r="J226" s="20" t="s">
        <v>52</v>
      </c>
      <c r="K226" s="20">
        <v>3400</v>
      </c>
      <c r="L226" s="20" t="s">
        <v>669</v>
      </c>
      <c r="M226" s="32" t="s">
        <v>670</v>
      </c>
      <c r="N226" s="33"/>
    </row>
    <row r="227" s="5" customFormat="1" ht="38" customHeight="1" spans="1:14">
      <c r="A227" s="19">
        <v>222</v>
      </c>
      <c r="B227" s="19" t="s">
        <v>18</v>
      </c>
      <c r="C227" s="20" t="s">
        <v>671</v>
      </c>
      <c r="D227" s="20" t="s">
        <v>672</v>
      </c>
      <c r="E227" s="20" t="s">
        <v>672</v>
      </c>
      <c r="F227" s="20" t="s">
        <v>56</v>
      </c>
      <c r="G227" s="20">
        <v>6</v>
      </c>
      <c r="H227" s="20" t="s">
        <v>50</v>
      </c>
      <c r="I227" s="20" t="s">
        <v>68</v>
      </c>
      <c r="J227" s="20" t="s">
        <v>52</v>
      </c>
      <c r="K227" s="20">
        <v>8160</v>
      </c>
      <c r="L227" s="20" t="s">
        <v>672</v>
      </c>
      <c r="M227" s="32" t="s">
        <v>673</v>
      </c>
      <c r="N227" s="33"/>
    </row>
    <row r="228" s="5" customFormat="1" ht="38" customHeight="1" spans="1:14">
      <c r="A228" s="19">
        <v>223</v>
      </c>
      <c r="B228" s="19" t="s">
        <v>18</v>
      </c>
      <c r="C228" s="20" t="s">
        <v>671</v>
      </c>
      <c r="D228" s="20" t="s">
        <v>674</v>
      </c>
      <c r="E228" s="20" t="s">
        <v>674</v>
      </c>
      <c r="F228" s="20" t="s">
        <v>56</v>
      </c>
      <c r="G228" s="20">
        <v>5</v>
      </c>
      <c r="H228" s="20" t="s">
        <v>50</v>
      </c>
      <c r="I228" s="20" t="s">
        <v>68</v>
      </c>
      <c r="J228" s="20" t="s">
        <v>52</v>
      </c>
      <c r="K228" s="20">
        <v>6800</v>
      </c>
      <c r="L228" s="20" t="s">
        <v>674</v>
      </c>
      <c r="M228" s="32" t="s">
        <v>675</v>
      </c>
      <c r="N228" s="33"/>
    </row>
    <row r="229" s="5" customFormat="1" ht="38" customHeight="1" spans="1:14">
      <c r="A229" s="19">
        <v>224</v>
      </c>
      <c r="B229" s="19" t="s">
        <v>18</v>
      </c>
      <c r="C229" s="20" t="s">
        <v>676</v>
      </c>
      <c r="D229" s="20" t="s">
        <v>677</v>
      </c>
      <c r="E229" s="20" t="s">
        <v>677</v>
      </c>
      <c r="F229" s="20" t="s">
        <v>56</v>
      </c>
      <c r="G229" s="20">
        <v>2</v>
      </c>
      <c r="H229" s="20" t="s">
        <v>50</v>
      </c>
      <c r="I229" s="20" t="s">
        <v>68</v>
      </c>
      <c r="J229" s="20" t="s">
        <v>678</v>
      </c>
      <c r="K229" s="20">
        <v>5440</v>
      </c>
      <c r="L229" s="20" t="s">
        <v>677</v>
      </c>
      <c r="M229" s="32" t="s">
        <v>679</v>
      </c>
      <c r="N229" s="33"/>
    </row>
    <row r="230" s="5" customFormat="1" ht="38" customHeight="1" spans="1:14">
      <c r="A230" s="19">
        <v>225</v>
      </c>
      <c r="B230" s="19" t="s">
        <v>18</v>
      </c>
      <c r="C230" s="20" t="s">
        <v>680</v>
      </c>
      <c r="D230" s="20" t="s">
        <v>681</v>
      </c>
      <c r="E230" s="20" t="s">
        <v>681</v>
      </c>
      <c r="F230" s="20" t="s">
        <v>56</v>
      </c>
      <c r="G230" s="20">
        <v>4</v>
      </c>
      <c r="H230" s="20" t="s">
        <v>50</v>
      </c>
      <c r="I230" s="20" t="s">
        <v>142</v>
      </c>
      <c r="J230" s="20" t="s">
        <v>52</v>
      </c>
      <c r="K230" s="20">
        <v>5440</v>
      </c>
      <c r="L230" s="20" t="s">
        <v>681</v>
      </c>
      <c r="M230" s="32" t="s">
        <v>682</v>
      </c>
      <c r="N230" s="33"/>
    </row>
    <row r="231" s="5" customFormat="1" ht="38" customHeight="1" spans="1:14">
      <c r="A231" s="19">
        <v>226</v>
      </c>
      <c r="B231" s="19" t="s">
        <v>18</v>
      </c>
      <c r="C231" s="20" t="s">
        <v>683</v>
      </c>
      <c r="D231" s="20" t="s">
        <v>684</v>
      </c>
      <c r="E231" s="20" t="s">
        <v>684</v>
      </c>
      <c r="F231" s="20" t="s">
        <v>56</v>
      </c>
      <c r="G231" s="20">
        <v>4</v>
      </c>
      <c r="H231" s="20" t="s">
        <v>50</v>
      </c>
      <c r="I231" s="20" t="s">
        <v>68</v>
      </c>
      <c r="J231" s="20" t="s">
        <v>52</v>
      </c>
      <c r="K231" s="20">
        <v>5440</v>
      </c>
      <c r="L231" s="20" t="s">
        <v>684</v>
      </c>
      <c r="M231" s="32" t="s">
        <v>685</v>
      </c>
      <c r="N231" s="33"/>
    </row>
    <row r="232" s="5" customFormat="1" ht="38" customHeight="1" spans="1:14">
      <c r="A232" s="19">
        <v>227</v>
      </c>
      <c r="B232" s="19" t="s">
        <v>18</v>
      </c>
      <c r="C232" s="20" t="s">
        <v>686</v>
      </c>
      <c r="D232" s="20" t="s">
        <v>687</v>
      </c>
      <c r="E232" s="20" t="s">
        <v>687</v>
      </c>
      <c r="F232" s="20" t="s">
        <v>56</v>
      </c>
      <c r="G232" s="20">
        <v>3</v>
      </c>
      <c r="H232" s="20" t="s">
        <v>50</v>
      </c>
      <c r="I232" s="20" t="s">
        <v>11</v>
      </c>
      <c r="J232" s="20" t="s">
        <v>52</v>
      </c>
      <c r="K232" s="20">
        <v>4080</v>
      </c>
      <c r="L232" s="20" t="s">
        <v>687</v>
      </c>
      <c r="M232" s="32" t="s">
        <v>688</v>
      </c>
      <c r="N232" s="33"/>
    </row>
    <row r="233" s="5" customFormat="1" ht="38" customHeight="1" spans="1:14">
      <c r="A233" s="19">
        <v>228</v>
      </c>
      <c r="B233" s="19" t="s">
        <v>18</v>
      </c>
      <c r="C233" s="20" t="s">
        <v>689</v>
      </c>
      <c r="D233" s="20" t="s">
        <v>690</v>
      </c>
      <c r="E233" s="20" t="s">
        <v>690</v>
      </c>
      <c r="F233" s="20" t="s">
        <v>56</v>
      </c>
      <c r="G233" s="20">
        <v>6</v>
      </c>
      <c r="H233" s="20" t="s">
        <v>50</v>
      </c>
      <c r="I233" s="20" t="s">
        <v>11</v>
      </c>
      <c r="J233" s="20" t="s">
        <v>52</v>
      </c>
      <c r="K233" s="20">
        <v>4080</v>
      </c>
      <c r="L233" s="20" t="s">
        <v>690</v>
      </c>
      <c r="M233" s="32" t="s">
        <v>691</v>
      </c>
      <c r="N233" s="33"/>
    </row>
    <row r="234" s="5" customFormat="1" ht="38" customHeight="1" spans="1:14">
      <c r="A234" s="19">
        <v>229</v>
      </c>
      <c r="B234" s="19" t="s">
        <v>19</v>
      </c>
      <c r="C234" s="20" t="s">
        <v>692</v>
      </c>
      <c r="D234" s="20" t="s">
        <v>693</v>
      </c>
      <c r="E234" s="20" t="s">
        <v>694</v>
      </c>
      <c r="F234" s="20" t="s">
        <v>49</v>
      </c>
      <c r="G234" s="20">
        <v>4</v>
      </c>
      <c r="H234" s="20" t="s">
        <v>50</v>
      </c>
      <c r="I234" s="20" t="s">
        <v>68</v>
      </c>
      <c r="J234" s="20" t="s">
        <v>52</v>
      </c>
      <c r="K234" s="20">
        <v>2720</v>
      </c>
      <c r="L234" s="20" t="s">
        <v>693</v>
      </c>
      <c r="M234" s="32" t="s">
        <v>695</v>
      </c>
      <c r="N234" s="33"/>
    </row>
    <row r="235" s="5" customFormat="1" ht="38" customHeight="1" spans="1:14">
      <c r="A235" s="19">
        <v>230</v>
      </c>
      <c r="B235" s="19" t="s">
        <v>19</v>
      </c>
      <c r="C235" s="20" t="s">
        <v>696</v>
      </c>
      <c r="D235" s="20" t="s">
        <v>697</v>
      </c>
      <c r="E235" s="20" t="s">
        <v>697</v>
      </c>
      <c r="F235" s="20" t="s">
        <v>56</v>
      </c>
      <c r="G235" s="20">
        <v>1</v>
      </c>
      <c r="H235" s="20" t="s">
        <v>50</v>
      </c>
      <c r="I235" s="20" t="s">
        <v>142</v>
      </c>
      <c r="J235" s="20" t="s">
        <v>52</v>
      </c>
      <c r="K235" s="20">
        <v>3400</v>
      </c>
      <c r="L235" s="20" t="s">
        <v>697</v>
      </c>
      <c r="M235" s="32" t="s">
        <v>698</v>
      </c>
      <c r="N235" s="33"/>
    </row>
    <row r="236" s="5" customFormat="1" ht="38" customHeight="1" spans="1:14">
      <c r="A236" s="19">
        <v>231</v>
      </c>
      <c r="B236" s="19" t="s">
        <v>19</v>
      </c>
      <c r="C236" s="20" t="s">
        <v>696</v>
      </c>
      <c r="D236" s="20" t="s">
        <v>699</v>
      </c>
      <c r="E236" s="20" t="s">
        <v>699</v>
      </c>
      <c r="F236" s="20" t="s">
        <v>56</v>
      </c>
      <c r="G236" s="20">
        <v>4</v>
      </c>
      <c r="H236" s="20" t="s">
        <v>50</v>
      </c>
      <c r="I236" s="20" t="s">
        <v>142</v>
      </c>
      <c r="J236" s="20" t="s">
        <v>52</v>
      </c>
      <c r="K236" s="20">
        <v>2720</v>
      </c>
      <c r="L236" s="20" t="s">
        <v>699</v>
      </c>
      <c r="M236" s="32" t="s">
        <v>700</v>
      </c>
      <c r="N236" s="33"/>
    </row>
    <row r="237" s="5" customFormat="1" ht="38" customHeight="1" spans="1:14">
      <c r="A237" s="19">
        <v>232</v>
      </c>
      <c r="B237" s="19" t="s">
        <v>19</v>
      </c>
      <c r="C237" s="20" t="s">
        <v>701</v>
      </c>
      <c r="D237" s="20" t="s">
        <v>702</v>
      </c>
      <c r="E237" s="20" t="s">
        <v>703</v>
      </c>
      <c r="F237" s="20" t="s">
        <v>49</v>
      </c>
      <c r="G237" s="20">
        <v>3</v>
      </c>
      <c r="H237" s="20" t="s">
        <v>50</v>
      </c>
      <c r="I237" s="20" t="s">
        <v>68</v>
      </c>
      <c r="J237" s="20" t="s">
        <v>52</v>
      </c>
      <c r="K237" s="20">
        <v>6120</v>
      </c>
      <c r="L237" s="20" t="s">
        <v>703</v>
      </c>
      <c r="M237" s="32" t="s">
        <v>704</v>
      </c>
      <c r="N237" s="33"/>
    </row>
    <row r="238" s="5" customFormat="1" ht="38" customHeight="1" spans="1:14">
      <c r="A238" s="19">
        <v>233</v>
      </c>
      <c r="B238" s="19" t="s">
        <v>19</v>
      </c>
      <c r="C238" s="20" t="s">
        <v>705</v>
      </c>
      <c r="D238" s="20" t="s">
        <v>706</v>
      </c>
      <c r="E238" s="20" t="s">
        <v>706</v>
      </c>
      <c r="F238" s="20" t="s">
        <v>56</v>
      </c>
      <c r="G238" s="20">
        <v>6</v>
      </c>
      <c r="H238" s="20" t="s">
        <v>50</v>
      </c>
      <c r="I238" s="20" t="s">
        <v>142</v>
      </c>
      <c r="J238" s="20" t="s">
        <v>52</v>
      </c>
      <c r="K238" s="20">
        <v>4080</v>
      </c>
      <c r="L238" s="20" t="s">
        <v>706</v>
      </c>
      <c r="M238" s="32" t="s">
        <v>707</v>
      </c>
      <c r="N238" s="33"/>
    </row>
    <row r="239" s="5" customFormat="1" ht="38" customHeight="1" spans="1:14">
      <c r="A239" s="19">
        <v>234</v>
      </c>
      <c r="B239" s="19" t="s">
        <v>19</v>
      </c>
      <c r="C239" s="20" t="s">
        <v>708</v>
      </c>
      <c r="D239" s="20" t="s">
        <v>709</v>
      </c>
      <c r="E239" s="20" t="s">
        <v>709</v>
      </c>
      <c r="F239" s="20" t="s">
        <v>56</v>
      </c>
      <c r="G239" s="20">
        <v>2</v>
      </c>
      <c r="H239" s="20" t="s">
        <v>50</v>
      </c>
      <c r="I239" s="20" t="s">
        <v>142</v>
      </c>
      <c r="J239" s="20" t="s">
        <v>52</v>
      </c>
      <c r="K239" s="20">
        <v>1360</v>
      </c>
      <c r="L239" s="20" t="s">
        <v>709</v>
      </c>
      <c r="M239" s="32" t="s">
        <v>710</v>
      </c>
      <c r="N239" s="33"/>
    </row>
    <row r="240" s="5" customFormat="1" ht="38" customHeight="1" spans="1:14">
      <c r="A240" s="19">
        <v>235</v>
      </c>
      <c r="B240" s="19" t="s">
        <v>19</v>
      </c>
      <c r="C240" s="20" t="s">
        <v>708</v>
      </c>
      <c r="D240" s="20" t="s">
        <v>711</v>
      </c>
      <c r="E240" s="20" t="s">
        <v>711</v>
      </c>
      <c r="F240" s="20" t="s">
        <v>56</v>
      </c>
      <c r="G240" s="20">
        <v>5</v>
      </c>
      <c r="H240" s="20" t="s">
        <v>50</v>
      </c>
      <c r="I240" s="20" t="s">
        <v>142</v>
      </c>
      <c r="J240" s="20" t="s">
        <v>52</v>
      </c>
      <c r="K240" s="20">
        <v>3400</v>
      </c>
      <c r="L240" s="20" t="s">
        <v>711</v>
      </c>
      <c r="M240" s="32" t="s">
        <v>712</v>
      </c>
      <c r="N240" s="33"/>
    </row>
    <row r="241" s="5" customFormat="1" ht="38" customHeight="1" spans="1:14">
      <c r="A241" s="19">
        <v>236</v>
      </c>
      <c r="B241" s="19" t="s">
        <v>19</v>
      </c>
      <c r="C241" s="20" t="s">
        <v>713</v>
      </c>
      <c r="D241" s="20" t="s">
        <v>714</v>
      </c>
      <c r="E241" s="20" t="s">
        <v>714</v>
      </c>
      <c r="F241" s="20" t="s">
        <v>56</v>
      </c>
      <c r="G241" s="20">
        <v>6</v>
      </c>
      <c r="H241" s="20" t="s">
        <v>50</v>
      </c>
      <c r="I241" s="20" t="s">
        <v>142</v>
      </c>
      <c r="J241" s="20" t="s">
        <v>52</v>
      </c>
      <c r="K241" s="20">
        <v>4080</v>
      </c>
      <c r="L241" s="20" t="s">
        <v>714</v>
      </c>
      <c r="M241" s="32" t="s">
        <v>715</v>
      </c>
      <c r="N241" s="33"/>
    </row>
    <row r="242" s="5" customFormat="1" ht="38" customHeight="1" spans="1:14">
      <c r="A242" s="19">
        <v>237</v>
      </c>
      <c r="B242" s="19" t="s">
        <v>19</v>
      </c>
      <c r="C242" s="20" t="s">
        <v>716</v>
      </c>
      <c r="D242" s="20" t="s">
        <v>717</v>
      </c>
      <c r="E242" s="20" t="s">
        <v>717</v>
      </c>
      <c r="F242" s="20" t="s">
        <v>56</v>
      </c>
      <c r="G242" s="20">
        <v>6</v>
      </c>
      <c r="H242" s="20" t="s">
        <v>50</v>
      </c>
      <c r="I242" s="20" t="s">
        <v>68</v>
      </c>
      <c r="J242" s="20" t="s">
        <v>52</v>
      </c>
      <c r="K242" s="20">
        <v>8160</v>
      </c>
      <c r="L242" s="20" t="s">
        <v>717</v>
      </c>
      <c r="M242" s="32" t="s">
        <v>718</v>
      </c>
      <c r="N242" s="33"/>
    </row>
    <row r="243" s="5" customFormat="1" ht="38" customHeight="1" spans="1:14">
      <c r="A243" s="19">
        <v>238</v>
      </c>
      <c r="B243" s="19" t="s">
        <v>19</v>
      </c>
      <c r="C243" s="20" t="s">
        <v>719</v>
      </c>
      <c r="D243" s="20" t="s">
        <v>720</v>
      </c>
      <c r="E243" s="20" t="s">
        <v>720</v>
      </c>
      <c r="F243" s="20" t="s">
        <v>56</v>
      </c>
      <c r="G243" s="20">
        <v>3</v>
      </c>
      <c r="H243" s="20" t="s">
        <v>50</v>
      </c>
      <c r="I243" s="20" t="s">
        <v>68</v>
      </c>
      <c r="J243" s="20" t="s">
        <v>52</v>
      </c>
      <c r="K243" s="20">
        <v>2040</v>
      </c>
      <c r="L243" s="20" t="s">
        <v>720</v>
      </c>
      <c r="M243" s="32" t="s">
        <v>721</v>
      </c>
      <c r="N243" s="33"/>
    </row>
    <row r="244" s="5" customFormat="1" ht="38" customHeight="1" spans="1:14">
      <c r="A244" s="19">
        <v>239</v>
      </c>
      <c r="B244" s="19" t="s">
        <v>19</v>
      </c>
      <c r="C244" s="20" t="s">
        <v>719</v>
      </c>
      <c r="D244" s="20" t="s">
        <v>722</v>
      </c>
      <c r="E244" s="20" t="s">
        <v>722</v>
      </c>
      <c r="F244" s="20" t="s">
        <v>56</v>
      </c>
      <c r="G244" s="20">
        <v>7</v>
      </c>
      <c r="H244" s="20" t="s">
        <v>50</v>
      </c>
      <c r="I244" s="20" t="s">
        <v>142</v>
      </c>
      <c r="J244" s="20" t="s">
        <v>52</v>
      </c>
      <c r="K244" s="20">
        <v>4760</v>
      </c>
      <c r="L244" s="20" t="s">
        <v>722</v>
      </c>
      <c r="M244" s="32" t="s">
        <v>723</v>
      </c>
      <c r="N244" s="33"/>
    </row>
    <row r="245" s="5" customFormat="1" ht="38" customHeight="1" spans="1:14">
      <c r="A245" s="19">
        <v>240</v>
      </c>
      <c r="B245" s="19" t="s">
        <v>19</v>
      </c>
      <c r="C245" s="20" t="s">
        <v>724</v>
      </c>
      <c r="D245" s="20" t="s">
        <v>725</v>
      </c>
      <c r="E245" s="20" t="s">
        <v>725</v>
      </c>
      <c r="F245" s="20" t="s">
        <v>56</v>
      </c>
      <c r="G245" s="20">
        <v>7</v>
      </c>
      <c r="H245" s="20" t="s">
        <v>50</v>
      </c>
      <c r="I245" s="20" t="s">
        <v>142</v>
      </c>
      <c r="J245" s="20" t="s">
        <v>52</v>
      </c>
      <c r="K245" s="20">
        <v>9520</v>
      </c>
      <c r="L245" s="20" t="s">
        <v>725</v>
      </c>
      <c r="M245" s="32" t="s">
        <v>726</v>
      </c>
      <c r="N245" s="33"/>
    </row>
    <row r="246" s="5" customFormat="1" ht="38" customHeight="1" spans="1:14">
      <c r="A246" s="19">
        <v>241</v>
      </c>
      <c r="B246" s="19" t="s">
        <v>19</v>
      </c>
      <c r="C246" s="20" t="s">
        <v>727</v>
      </c>
      <c r="D246" s="20" t="s">
        <v>728</v>
      </c>
      <c r="E246" s="20" t="s">
        <v>728</v>
      </c>
      <c r="F246" s="20" t="s">
        <v>56</v>
      </c>
      <c r="G246" s="20">
        <v>2</v>
      </c>
      <c r="H246" s="20" t="s">
        <v>50</v>
      </c>
      <c r="I246" s="20" t="s">
        <v>57</v>
      </c>
      <c r="J246" s="20" t="s">
        <v>52</v>
      </c>
      <c r="K246" s="20">
        <v>1360</v>
      </c>
      <c r="L246" s="20" t="s">
        <v>728</v>
      </c>
      <c r="M246" s="32" t="s">
        <v>729</v>
      </c>
      <c r="N246" s="33"/>
    </row>
    <row r="247" s="5" customFormat="1" ht="38" customHeight="1" spans="1:14">
      <c r="A247" s="19">
        <v>242</v>
      </c>
      <c r="B247" s="19" t="s">
        <v>19</v>
      </c>
      <c r="C247" s="20" t="s">
        <v>727</v>
      </c>
      <c r="D247" s="20" t="s">
        <v>730</v>
      </c>
      <c r="E247" s="20" t="s">
        <v>730</v>
      </c>
      <c r="F247" s="20" t="s">
        <v>56</v>
      </c>
      <c r="G247" s="20">
        <v>4</v>
      </c>
      <c r="H247" s="20" t="s">
        <v>50</v>
      </c>
      <c r="I247" s="20" t="s">
        <v>142</v>
      </c>
      <c r="J247" s="20" t="s">
        <v>52</v>
      </c>
      <c r="K247" s="20">
        <v>2720</v>
      </c>
      <c r="L247" s="20" t="s">
        <v>730</v>
      </c>
      <c r="M247" s="32" t="s">
        <v>731</v>
      </c>
      <c r="N247" s="33"/>
    </row>
    <row r="248" s="5" customFormat="1" ht="38" customHeight="1" spans="1:14">
      <c r="A248" s="19">
        <v>243</v>
      </c>
      <c r="B248" s="19" t="s">
        <v>19</v>
      </c>
      <c r="C248" s="20" t="s">
        <v>732</v>
      </c>
      <c r="D248" s="20" t="s">
        <v>733</v>
      </c>
      <c r="E248" s="20" t="s">
        <v>733</v>
      </c>
      <c r="F248" s="20" t="s">
        <v>56</v>
      </c>
      <c r="G248" s="20">
        <v>6</v>
      </c>
      <c r="H248" s="20" t="s">
        <v>50</v>
      </c>
      <c r="I248" s="20" t="s">
        <v>68</v>
      </c>
      <c r="J248" s="20" t="s">
        <v>52</v>
      </c>
      <c r="K248" s="20">
        <v>4080</v>
      </c>
      <c r="L248" s="20" t="s">
        <v>733</v>
      </c>
      <c r="M248" s="32" t="s">
        <v>734</v>
      </c>
      <c r="N248" s="33"/>
    </row>
    <row r="249" s="5" customFormat="1" ht="38" customHeight="1" spans="1:14">
      <c r="A249" s="19">
        <v>244</v>
      </c>
      <c r="B249" s="19" t="s">
        <v>19</v>
      </c>
      <c r="C249" s="20" t="s">
        <v>735</v>
      </c>
      <c r="D249" s="20" t="s">
        <v>736</v>
      </c>
      <c r="E249" s="20" t="s">
        <v>736</v>
      </c>
      <c r="F249" s="20" t="s">
        <v>56</v>
      </c>
      <c r="G249" s="20">
        <v>3</v>
      </c>
      <c r="H249" s="20" t="s">
        <v>50</v>
      </c>
      <c r="I249" s="20" t="s">
        <v>68</v>
      </c>
      <c r="J249" s="20" t="s">
        <v>52</v>
      </c>
      <c r="K249" s="20">
        <v>4080</v>
      </c>
      <c r="L249" s="20" t="s">
        <v>736</v>
      </c>
      <c r="M249" s="32" t="s">
        <v>737</v>
      </c>
      <c r="N249" s="33"/>
    </row>
    <row r="250" s="5" customFormat="1" ht="38" customHeight="1" spans="1:14">
      <c r="A250" s="19">
        <v>245</v>
      </c>
      <c r="B250" s="19" t="s">
        <v>19</v>
      </c>
      <c r="C250" s="20" t="s">
        <v>735</v>
      </c>
      <c r="D250" s="20" t="s">
        <v>738</v>
      </c>
      <c r="E250" s="20" t="s">
        <v>738</v>
      </c>
      <c r="F250" s="20" t="s">
        <v>49</v>
      </c>
      <c r="G250" s="20">
        <v>1</v>
      </c>
      <c r="H250" s="20" t="s">
        <v>50</v>
      </c>
      <c r="I250" s="20" t="s">
        <v>142</v>
      </c>
      <c r="J250" s="20" t="s">
        <v>52</v>
      </c>
      <c r="K250" s="20">
        <v>1360</v>
      </c>
      <c r="L250" s="20" t="s">
        <v>738</v>
      </c>
      <c r="M250" s="32" t="s">
        <v>739</v>
      </c>
      <c r="N250" s="33"/>
    </row>
    <row r="251" s="5" customFormat="1" ht="38" customHeight="1" spans="1:14">
      <c r="A251" s="19">
        <v>246</v>
      </c>
      <c r="B251" s="19" t="s">
        <v>19</v>
      </c>
      <c r="C251" s="20" t="s">
        <v>740</v>
      </c>
      <c r="D251" s="20" t="s">
        <v>741</v>
      </c>
      <c r="E251" s="20" t="s">
        <v>741</v>
      </c>
      <c r="F251" s="20" t="s">
        <v>56</v>
      </c>
      <c r="G251" s="20">
        <v>4</v>
      </c>
      <c r="H251" s="20" t="s">
        <v>50</v>
      </c>
      <c r="I251" s="20" t="s">
        <v>68</v>
      </c>
      <c r="J251" s="20" t="s">
        <v>52</v>
      </c>
      <c r="K251" s="20">
        <v>2720</v>
      </c>
      <c r="L251" s="20" t="s">
        <v>741</v>
      </c>
      <c r="M251" s="32" t="s">
        <v>742</v>
      </c>
      <c r="N251" s="33"/>
    </row>
    <row r="252" s="5" customFormat="1" ht="38" customHeight="1" spans="1:14">
      <c r="A252" s="19">
        <v>247</v>
      </c>
      <c r="B252" s="19" t="s">
        <v>19</v>
      </c>
      <c r="C252" s="20" t="s">
        <v>735</v>
      </c>
      <c r="D252" s="20" t="s">
        <v>743</v>
      </c>
      <c r="E252" s="20" t="s">
        <v>743</v>
      </c>
      <c r="F252" s="20" t="s">
        <v>56</v>
      </c>
      <c r="G252" s="20">
        <v>3</v>
      </c>
      <c r="H252" s="20" t="s">
        <v>50</v>
      </c>
      <c r="I252" s="20" t="s">
        <v>68</v>
      </c>
      <c r="J252" s="20" t="s">
        <v>52</v>
      </c>
      <c r="K252" s="20">
        <v>2040</v>
      </c>
      <c r="L252" s="20" t="s">
        <v>743</v>
      </c>
      <c r="M252" s="32" t="s">
        <v>744</v>
      </c>
      <c r="N252" s="33"/>
    </row>
    <row r="253" s="5" customFormat="1" ht="38" customHeight="1" spans="1:14">
      <c r="A253" s="19">
        <v>248</v>
      </c>
      <c r="B253" s="19" t="s">
        <v>19</v>
      </c>
      <c r="C253" s="20" t="s">
        <v>740</v>
      </c>
      <c r="D253" s="20" t="s">
        <v>745</v>
      </c>
      <c r="E253" s="20" t="s">
        <v>745</v>
      </c>
      <c r="F253" s="20" t="s">
        <v>56</v>
      </c>
      <c r="G253" s="20">
        <v>4</v>
      </c>
      <c r="H253" s="20" t="s">
        <v>50</v>
      </c>
      <c r="I253" s="20" t="s">
        <v>142</v>
      </c>
      <c r="J253" s="20" t="s">
        <v>52</v>
      </c>
      <c r="K253" s="20">
        <v>2720</v>
      </c>
      <c r="L253" s="20" t="s">
        <v>745</v>
      </c>
      <c r="M253" s="32" t="s">
        <v>746</v>
      </c>
      <c r="N253" s="33"/>
    </row>
    <row r="254" s="5" customFormat="1" ht="38" customHeight="1" spans="1:14">
      <c r="A254" s="19">
        <v>249</v>
      </c>
      <c r="B254" s="19" t="s">
        <v>19</v>
      </c>
      <c r="C254" s="20" t="s">
        <v>735</v>
      </c>
      <c r="D254" s="20" t="s">
        <v>747</v>
      </c>
      <c r="E254" s="20" t="s">
        <v>747</v>
      </c>
      <c r="F254" s="20" t="s">
        <v>56</v>
      </c>
      <c r="G254" s="20">
        <v>4</v>
      </c>
      <c r="H254" s="20" t="s">
        <v>50</v>
      </c>
      <c r="I254" s="20" t="s">
        <v>68</v>
      </c>
      <c r="J254" s="20" t="s">
        <v>52</v>
      </c>
      <c r="K254" s="20">
        <v>8160</v>
      </c>
      <c r="L254" s="20" t="s">
        <v>747</v>
      </c>
      <c r="M254" s="32" t="s">
        <v>748</v>
      </c>
      <c r="N254" s="33"/>
    </row>
    <row r="255" s="5" customFormat="1" ht="38" customHeight="1" spans="1:14">
      <c r="A255" s="19">
        <v>250</v>
      </c>
      <c r="B255" s="19" t="s">
        <v>19</v>
      </c>
      <c r="C255" s="20" t="s">
        <v>749</v>
      </c>
      <c r="D255" s="20" t="s">
        <v>750</v>
      </c>
      <c r="E255" s="20" t="s">
        <v>750</v>
      </c>
      <c r="F255" s="20" t="s">
        <v>56</v>
      </c>
      <c r="G255" s="20">
        <v>5</v>
      </c>
      <c r="H255" s="20" t="s">
        <v>50</v>
      </c>
      <c r="I255" s="20" t="s">
        <v>68</v>
      </c>
      <c r="J255" s="20" t="s">
        <v>52</v>
      </c>
      <c r="K255" s="20">
        <v>3400</v>
      </c>
      <c r="L255" s="20" t="s">
        <v>750</v>
      </c>
      <c r="M255" s="32" t="s">
        <v>751</v>
      </c>
      <c r="N255" s="20"/>
    </row>
    <row r="256" s="5" customFormat="1" ht="38" customHeight="1" spans="1:14">
      <c r="A256" s="19">
        <v>251</v>
      </c>
      <c r="B256" s="19" t="s">
        <v>20</v>
      </c>
      <c r="C256" s="20" t="s">
        <v>752</v>
      </c>
      <c r="D256" s="20" t="s">
        <v>753</v>
      </c>
      <c r="E256" s="20" t="s">
        <v>753</v>
      </c>
      <c r="F256" s="20" t="s">
        <v>49</v>
      </c>
      <c r="G256" s="20">
        <v>3</v>
      </c>
      <c r="H256" s="20" t="s">
        <v>50</v>
      </c>
      <c r="I256" s="20" t="s">
        <v>57</v>
      </c>
      <c r="J256" s="20" t="s">
        <v>52</v>
      </c>
      <c r="K256" s="20">
        <v>4080</v>
      </c>
      <c r="L256" s="20" t="s">
        <v>753</v>
      </c>
      <c r="M256" s="32" t="s">
        <v>754</v>
      </c>
      <c r="N256" s="33"/>
    </row>
    <row r="257" s="5" customFormat="1" ht="38" customHeight="1" spans="1:14">
      <c r="A257" s="19">
        <v>252</v>
      </c>
      <c r="B257" s="19" t="s">
        <v>20</v>
      </c>
      <c r="C257" s="20" t="s">
        <v>755</v>
      </c>
      <c r="D257" s="20" t="s">
        <v>756</v>
      </c>
      <c r="E257" s="20" t="s">
        <v>756</v>
      </c>
      <c r="F257" s="20" t="s">
        <v>56</v>
      </c>
      <c r="G257" s="20">
        <v>3</v>
      </c>
      <c r="H257" s="20" t="s">
        <v>50</v>
      </c>
      <c r="I257" s="20" t="s">
        <v>188</v>
      </c>
      <c r="J257" s="20" t="s">
        <v>52</v>
      </c>
      <c r="K257" s="20">
        <v>8160</v>
      </c>
      <c r="L257" s="20" t="s">
        <v>756</v>
      </c>
      <c r="M257" s="32" t="s">
        <v>757</v>
      </c>
      <c r="N257" s="33"/>
    </row>
    <row r="258" s="5" customFormat="1" ht="38" customHeight="1" spans="1:14">
      <c r="A258" s="19">
        <v>253</v>
      </c>
      <c r="B258" s="19" t="s">
        <v>20</v>
      </c>
      <c r="C258" s="20" t="s">
        <v>758</v>
      </c>
      <c r="D258" s="20" t="s">
        <v>759</v>
      </c>
      <c r="E258" s="20" t="s">
        <v>759</v>
      </c>
      <c r="F258" s="20" t="s">
        <v>56</v>
      </c>
      <c r="G258" s="20">
        <v>6</v>
      </c>
      <c r="H258" s="20" t="s">
        <v>50</v>
      </c>
      <c r="I258" s="20" t="s">
        <v>11</v>
      </c>
      <c r="J258" s="20" t="s">
        <v>678</v>
      </c>
      <c r="K258" s="20">
        <v>8160</v>
      </c>
      <c r="L258" s="20" t="s">
        <v>759</v>
      </c>
      <c r="M258" s="32" t="s">
        <v>760</v>
      </c>
      <c r="N258" s="33"/>
    </row>
    <row r="259" s="5" customFormat="1" ht="38" customHeight="1" spans="1:14">
      <c r="A259" s="19">
        <v>254</v>
      </c>
      <c r="B259" s="19" t="s">
        <v>20</v>
      </c>
      <c r="C259" s="20" t="s">
        <v>761</v>
      </c>
      <c r="D259" s="20" t="s">
        <v>762</v>
      </c>
      <c r="E259" s="20" t="s">
        <v>762</v>
      </c>
      <c r="F259" s="20" t="s">
        <v>56</v>
      </c>
      <c r="G259" s="20">
        <v>2</v>
      </c>
      <c r="H259" s="20" t="s">
        <v>50</v>
      </c>
      <c r="I259" s="20" t="s">
        <v>11</v>
      </c>
      <c r="J259" s="20" t="s">
        <v>52</v>
      </c>
      <c r="K259" s="20">
        <v>1360</v>
      </c>
      <c r="L259" s="20" t="s">
        <v>762</v>
      </c>
      <c r="M259" s="32" t="s">
        <v>763</v>
      </c>
      <c r="N259" s="33"/>
    </row>
    <row r="260" s="5" customFormat="1" ht="38" customHeight="1" spans="1:14">
      <c r="A260" s="19">
        <v>255</v>
      </c>
      <c r="B260" s="19" t="s">
        <v>20</v>
      </c>
      <c r="C260" s="20" t="s">
        <v>764</v>
      </c>
      <c r="D260" s="20" t="s">
        <v>765</v>
      </c>
      <c r="E260" s="20" t="s">
        <v>766</v>
      </c>
      <c r="F260" s="20" t="s">
        <v>49</v>
      </c>
      <c r="G260" s="20">
        <v>7</v>
      </c>
      <c r="H260" s="20" t="s">
        <v>50</v>
      </c>
      <c r="I260" s="20" t="s">
        <v>11</v>
      </c>
      <c r="J260" s="20" t="s">
        <v>52</v>
      </c>
      <c r="K260" s="20">
        <v>4760</v>
      </c>
      <c r="L260" s="20" t="s">
        <v>765</v>
      </c>
      <c r="M260" s="32" t="s">
        <v>767</v>
      </c>
      <c r="N260" s="33"/>
    </row>
    <row r="261" s="5" customFormat="1" ht="38" customHeight="1" spans="1:14">
      <c r="A261" s="19">
        <v>256</v>
      </c>
      <c r="B261" s="19" t="s">
        <v>20</v>
      </c>
      <c r="C261" s="20" t="s">
        <v>768</v>
      </c>
      <c r="D261" s="20" t="s">
        <v>769</v>
      </c>
      <c r="E261" s="20" t="s">
        <v>769</v>
      </c>
      <c r="F261" s="20" t="s">
        <v>56</v>
      </c>
      <c r="G261" s="20">
        <v>4</v>
      </c>
      <c r="H261" s="20" t="s">
        <v>50</v>
      </c>
      <c r="I261" s="20" t="s">
        <v>11</v>
      </c>
      <c r="J261" s="20" t="s">
        <v>52</v>
      </c>
      <c r="K261" s="20">
        <v>2720</v>
      </c>
      <c r="L261" s="20" t="s">
        <v>769</v>
      </c>
      <c r="M261" s="32" t="s">
        <v>770</v>
      </c>
      <c r="N261" s="33"/>
    </row>
    <row r="262" s="5" customFormat="1" ht="38" customHeight="1" spans="1:14">
      <c r="A262" s="19">
        <v>257</v>
      </c>
      <c r="B262" s="19" t="s">
        <v>20</v>
      </c>
      <c r="C262" s="20" t="s">
        <v>771</v>
      </c>
      <c r="D262" s="20" t="s">
        <v>772</v>
      </c>
      <c r="E262" s="20" t="s">
        <v>772</v>
      </c>
      <c r="F262" s="20" t="s">
        <v>56</v>
      </c>
      <c r="G262" s="20">
        <v>4</v>
      </c>
      <c r="H262" s="20" t="s">
        <v>50</v>
      </c>
      <c r="I262" s="20" t="s">
        <v>68</v>
      </c>
      <c r="J262" s="20" t="s">
        <v>52</v>
      </c>
      <c r="K262" s="20">
        <v>2720</v>
      </c>
      <c r="L262" s="20" t="s">
        <v>772</v>
      </c>
      <c r="M262" s="32" t="s">
        <v>773</v>
      </c>
      <c r="N262" s="33"/>
    </row>
    <row r="263" s="5" customFormat="1" ht="38" customHeight="1" spans="1:14">
      <c r="A263" s="19">
        <v>258</v>
      </c>
      <c r="B263" s="19" t="s">
        <v>20</v>
      </c>
      <c r="C263" s="20" t="s">
        <v>771</v>
      </c>
      <c r="D263" s="20" t="s">
        <v>774</v>
      </c>
      <c r="E263" s="20" t="s">
        <v>774</v>
      </c>
      <c r="F263" s="20" t="s">
        <v>56</v>
      </c>
      <c r="G263" s="20">
        <v>1</v>
      </c>
      <c r="H263" s="20" t="s">
        <v>50</v>
      </c>
      <c r="I263" s="20" t="s">
        <v>188</v>
      </c>
      <c r="J263" s="20" t="s">
        <v>52</v>
      </c>
      <c r="K263" s="20">
        <v>4080</v>
      </c>
      <c r="L263" s="20" t="s">
        <v>774</v>
      </c>
      <c r="M263" s="32" t="s">
        <v>775</v>
      </c>
      <c r="N263" s="33"/>
    </row>
    <row r="264" s="5" customFormat="1" ht="38" customHeight="1" spans="1:14">
      <c r="A264" s="19">
        <v>259</v>
      </c>
      <c r="B264" s="19" t="s">
        <v>20</v>
      </c>
      <c r="C264" s="20" t="s">
        <v>776</v>
      </c>
      <c r="D264" s="20" t="s">
        <v>777</v>
      </c>
      <c r="E264" s="20" t="s">
        <v>777</v>
      </c>
      <c r="F264" s="20" t="s">
        <v>56</v>
      </c>
      <c r="G264" s="20">
        <v>4</v>
      </c>
      <c r="H264" s="20" t="s">
        <v>50</v>
      </c>
      <c r="I264" s="20" t="s">
        <v>68</v>
      </c>
      <c r="J264" s="20" t="s">
        <v>52</v>
      </c>
      <c r="K264" s="20">
        <v>5440</v>
      </c>
      <c r="L264" s="20" t="s">
        <v>777</v>
      </c>
      <c r="M264" s="32" t="s">
        <v>778</v>
      </c>
      <c r="N264" s="33"/>
    </row>
    <row r="265" s="5" customFormat="1" ht="38" customHeight="1" spans="1:14">
      <c r="A265" s="19">
        <v>260</v>
      </c>
      <c r="B265" s="19" t="s">
        <v>20</v>
      </c>
      <c r="C265" s="20" t="s">
        <v>779</v>
      </c>
      <c r="D265" s="20" t="s">
        <v>780</v>
      </c>
      <c r="E265" s="20" t="s">
        <v>780</v>
      </c>
      <c r="F265" s="20" t="s">
        <v>56</v>
      </c>
      <c r="G265" s="20">
        <v>6</v>
      </c>
      <c r="H265" s="20" t="s">
        <v>50</v>
      </c>
      <c r="I265" s="20" t="s">
        <v>68</v>
      </c>
      <c r="J265" s="20" t="s">
        <v>52</v>
      </c>
      <c r="K265" s="20">
        <v>4080</v>
      </c>
      <c r="L265" s="20" t="s">
        <v>780</v>
      </c>
      <c r="M265" s="32" t="s">
        <v>781</v>
      </c>
      <c r="N265" s="33"/>
    </row>
    <row r="266" s="5" customFormat="1" ht="38" customHeight="1" spans="1:14">
      <c r="A266" s="19">
        <v>261</v>
      </c>
      <c r="B266" s="19" t="s">
        <v>20</v>
      </c>
      <c r="C266" s="20" t="s">
        <v>771</v>
      </c>
      <c r="D266" s="20" t="s">
        <v>782</v>
      </c>
      <c r="E266" s="20" t="s">
        <v>782</v>
      </c>
      <c r="F266" s="20" t="s">
        <v>56</v>
      </c>
      <c r="G266" s="20">
        <v>3</v>
      </c>
      <c r="H266" s="20" t="s">
        <v>50</v>
      </c>
      <c r="I266" s="20" t="s">
        <v>11</v>
      </c>
      <c r="J266" s="20" t="s">
        <v>52</v>
      </c>
      <c r="K266" s="20">
        <v>4080</v>
      </c>
      <c r="L266" s="20" t="s">
        <v>782</v>
      </c>
      <c r="M266" s="32" t="s">
        <v>783</v>
      </c>
      <c r="N266" s="33"/>
    </row>
    <row r="267" s="5" customFormat="1" ht="38" customHeight="1" spans="1:14">
      <c r="A267" s="19">
        <v>262</v>
      </c>
      <c r="B267" s="19" t="s">
        <v>20</v>
      </c>
      <c r="C267" s="20" t="s">
        <v>771</v>
      </c>
      <c r="D267" s="20" t="s">
        <v>784</v>
      </c>
      <c r="E267" s="20" t="s">
        <v>784</v>
      </c>
      <c r="F267" s="20" t="s">
        <v>49</v>
      </c>
      <c r="G267" s="20">
        <v>2</v>
      </c>
      <c r="H267" s="20" t="s">
        <v>50</v>
      </c>
      <c r="I267" s="20" t="s">
        <v>11</v>
      </c>
      <c r="J267" s="20" t="s">
        <v>52</v>
      </c>
      <c r="K267" s="20">
        <v>4080</v>
      </c>
      <c r="L267" s="20" t="s">
        <v>784</v>
      </c>
      <c r="M267" s="32" t="s">
        <v>785</v>
      </c>
      <c r="N267" s="33"/>
    </row>
    <row r="268" s="5" customFormat="1" ht="38" customHeight="1" spans="1:14">
      <c r="A268" s="19">
        <v>263</v>
      </c>
      <c r="B268" s="19" t="s">
        <v>20</v>
      </c>
      <c r="C268" s="20" t="s">
        <v>776</v>
      </c>
      <c r="D268" s="20" t="s">
        <v>786</v>
      </c>
      <c r="E268" s="20" t="s">
        <v>786</v>
      </c>
      <c r="F268" s="20" t="s">
        <v>49</v>
      </c>
      <c r="G268" s="20">
        <v>1</v>
      </c>
      <c r="H268" s="20" t="s">
        <v>50</v>
      </c>
      <c r="I268" s="20" t="s">
        <v>94</v>
      </c>
      <c r="J268" s="20" t="s">
        <v>52</v>
      </c>
      <c r="K268" s="20">
        <v>2720</v>
      </c>
      <c r="L268" s="20" t="s">
        <v>786</v>
      </c>
      <c r="M268" s="32" t="s">
        <v>787</v>
      </c>
      <c r="N268" s="33"/>
    </row>
    <row r="269" s="5" customFormat="1" ht="38" customHeight="1" spans="1:14">
      <c r="A269" s="19">
        <v>264</v>
      </c>
      <c r="B269" s="19" t="s">
        <v>20</v>
      </c>
      <c r="C269" s="20" t="s">
        <v>788</v>
      </c>
      <c r="D269" s="20" t="s">
        <v>789</v>
      </c>
      <c r="E269" s="20" t="s">
        <v>789</v>
      </c>
      <c r="F269" s="20" t="s">
        <v>56</v>
      </c>
      <c r="G269" s="20">
        <v>6</v>
      </c>
      <c r="H269" s="20" t="s">
        <v>50</v>
      </c>
      <c r="I269" s="20" t="s">
        <v>68</v>
      </c>
      <c r="J269" s="20" t="s">
        <v>52</v>
      </c>
      <c r="K269" s="20">
        <v>4080</v>
      </c>
      <c r="L269" s="20" t="s">
        <v>789</v>
      </c>
      <c r="M269" s="32" t="s">
        <v>790</v>
      </c>
      <c r="N269" s="33"/>
    </row>
    <row r="270" s="5" customFormat="1" ht="38" customHeight="1" spans="1:14">
      <c r="A270" s="19">
        <v>265</v>
      </c>
      <c r="B270" s="19" t="s">
        <v>20</v>
      </c>
      <c r="C270" s="20" t="s">
        <v>779</v>
      </c>
      <c r="D270" s="20" t="s">
        <v>791</v>
      </c>
      <c r="E270" s="20" t="s">
        <v>791</v>
      </c>
      <c r="F270" s="20" t="s">
        <v>56</v>
      </c>
      <c r="G270" s="20">
        <v>6</v>
      </c>
      <c r="H270" s="20" t="s">
        <v>50</v>
      </c>
      <c r="I270" s="20" t="s">
        <v>11</v>
      </c>
      <c r="J270" s="20" t="s">
        <v>52</v>
      </c>
      <c r="K270" s="20">
        <v>4080</v>
      </c>
      <c r="L270" s="20" t="s">
        <v>791</v>
      </c>
      <c r="M270" s="32" t="s">
        <v>792</v>
      </c>
      <c r="N270" s="33"/>
    </row>
    <row r="271" s="5" customFormat="1" ht="38" customHeight="1" spans="1:14">
      <c r="A271" s="19">
        <v>266</v>
      </c>
      <c r="B271" s="19" t="s">
        <v>20</v>
      </c>
      <c r="C271" s="20" t="s">
        <v>788</v>
      </c>
      <c r="D271" s="20" t="s">
        <v>793</v>
      </c>
      <c r="E271" s="20" t="s">
        <v>793</v>
      </c>
      <c r="F271" s="20" t="s">
        <v>56</v>
      </c>
      <c r="G271" s="20">
        <v>4</v>
      </c>
      <c r="H271" s="20" t="s">
        <v>50</v>
      </c>
      <c r="I271" s="20" t="s">
        <v>94</v>
      </c>
      <c r="J271" s="20" t="s">
        <v>52</v>
      </c>
      <c r="K271" s="20">
        <v>2720</v>
      </c>
      <c r="L271" s="20" t="s">
        <v>793</v>
      </c>
      <c r="M271" s="32" t="s">
        <v>794</v>
      </c>
      <c r="N271" s="33"/>
    </row>
    <row r="272" s="5" customFormat="1" ht="38" customHeight="1" spans="1:14">
      <c r="A272" s="19">
        <v>267</v>
      </c>
      <c r="B272" s="19" t="s">
        <v>20</v>
      </c>
      <c r="C272" s="20" t="s">
        <v>788</v>
      </c>
      <c r="D272" s="20" t="s">
        <v>795</v>
      </c>
      <c r="E272" s="20" t="s">
        <v>795</v>
      </c>
      <c r="F272" s="20" t="s">
        <v>56</v>
      </c>
      <c r="G272" s="20">
        <v>5</v>
      </c>
      <c r="H272" s="20" t="s">
        <v>50</v>
      </c>
      <c r="I272" s="20" t="s">
        <v>239</v>
      </c>
      <c r="J272" s="20" t="s">
        <v>52</v>
      </c>
      <c r="K272" s="20">
        <v>6800</v>
      </c>
      <c r="L272" s="20" t="s">
        <v>795</v>
      </c>
      <c r="M272" s="32" t="s">
        <v>796</v>
      </c>
      <c r="N272" s="33"/>
    </row>
    <row r="273" s="5" customFormat="1" ht="38" customHeight="1" spans="1:14">
      <c r="A273" s="19">
        <v>268</v>
      </c>
      <c r="B273" s="19" t="s">
        <v>20</v>
      </c>
      <c r="C273" s="20" t="s">
        <v>779</v>
      </c>
      <c r="D273" s="20" t="s">
        <v>797</v>
      </c>
      <c r="E273" s="20" t="s">
        <v>797</v>
      </c>
      <c r="F273" s="20" t="s">
        <v>56</v>
      </c>
      <c r="G273" s="20">
        <v>5</v>
      </c>
      <c r="H273" s="20" t="s">
        <v>50</v>
      </c>
      <c r="I273" s="20" t="s">
        <v>68</v>
      </c>
      <c r="J273" s="20" t="s">
        <v>52</v>
      </c>
      <c r="K273" s="20">
        <v>3400</v>
      </c>
      <c r="L273" s="20" t="s">
        <v>797</v>
      </c>
      <c r="M273" s="32" t="s">
        <v>798</v>
      </c>
      <c r="N273" s="33"/>
    </row>
    <row r="274" s="5" customFormat="1" ht="38" customHeight="1" spans="1:14">
      <c r="A274" s="19">
        <v>269</v>
      </c>
      <c r="B274" s="19" t="s">
        <v>20</v>
      </c>
      <c r="C274" s="20" t="s">
        <v>799</v>
      </c>
      <c r="D274" s="20" t="s">
        <v>800</v>
      </c>
      <c r="E274" s="20" t="s">
        <v>801</v>
      </c>
      <c r="F274" s="20" t="s">
        <v>49</v>
      </c>
      <c r="G274" s="20">
        <v>4</v>
      </c>
      <c r="H274" s="20" t="s">
        <v>50</v>
      </c>
      <c r="I274" s="20" t="s">
        <v>142</v>
      </c>
      <c r="J274" s="20" t="s">
        <v>52</v>
      </c>
      <c r="K274" s="20">
        <v>8160</v>
      </c>
      <c r="L274" s="20" t="s">
        <v>800</v>
      </c>
      <c r="M274" s="32" t="s">
        <v>802</v>
      </c>
      <c r="N274" s="33"/>
    </row>
    <row r="275" s="5" customFormat="1" ht="38" customHeight="1" spans="1:14">
      <c r="A275" s="19">
        <v>270</v>
      </c>
      <c r="B275" s="19" t="s">
        <v>20</v>
      </c>
      <c r="C275" s="20" t="s">
        <v>803</v>
      </c>
      <c r="D275" s="20" t="s">
        <v>804</v>
      </c>
      <c r="E275" s="20" t="s">
        <v>804</v>
      </c>
      <c r="F275" s="20" t="s">
        <v>56</v>
      </c>
      <c r="G275" s="20">
        <v>3</v>
      </c>
      <c r="H275" s="20" t="s">
        <v>50</v>
      </c>
      <c r="I275" s="20" t="s">
        <v>142</v>
      </c>
      <c r="J275" s="20" t="s">
        <v>52</v>
      </c>
      <c r="K275" s="20">
        <v>4080</v>
      </c>
      <c r="L275" s="20" t="s">
        <v>804</v>
      </c>
      <c r="M275" s="32" t="s">
        <v>805</v>
      </c>
      <c r="N275" s="33"/>
    </row>
    <row r="276" s="5" customFormat="1" ht="38" customHeight="1" spans="1:14">
      <c r="A276" s="19">
        <v>271</v>
      </c>
      <c r="B276" s="19" t="s">
        <v>20</v>
      </c>
      <c r="C276" s="20" t="s">
        <v>806</v>
      </c>
      <c r="D276" s="20" t="s">
        <v>807</v>
      </c>
      <c r="E276" s="20" t="s">
        <v>807</v>
      </c>
      <c r="F276" s="20" t="s">
        <v>56</v>
      </c>
      <c r="G276" s="20">
        <v>2</v>
      </c>
      <c r="H276" s="20" t="s">
        <v>50</v>
      </c>
      <c r="I276" s="20" t="s">
        <v>57</v>
      </c>
      <c r="J276" s="20" t="s">
        <v>52</v>
      </c>
      <c r="K276" s="20">
        <v>4080</v>
      </c>
      <c r="L276" s="20" t="s">
        <v>807</v>
      </c>
      <c r="M276" s="32" t="s">
        <v>808</v>
      </c>
      <c r="N276" s="33"/>
    </row>
    <row r="277" s="5" customFormat="1" ht="38" customHeight="1" spans="1:14">
      <c r="A277" s="19">
        <v>272</v>
      </c>
      <c r="B277" s="19" t="s">
        <v>20</v>
      </c>
      <c r="C277" s="20" t="s">
        <v>809</v>
      </c>
      <c r="D277" s="20" t="s">
        <v>810</v>
      </c>
      <c r="E277" s="20" t="s">
        <v>810</v>
      </c>
      <c r="F277" s="20" t="s">
        <v>49</v>
      </c>
      <c r="G277" s="20">
        <v>2</v>
      </c>
      <c r="H277" s="20" t="s">
        <v>50</v>
      </c>
      <c r="I277" s="20" t="s">
        <v>11</v>
      </c>
      <c r="J277" s="20" t="s">
        <v>52</v>
      </c>
      <c r="K277" s="20">
        <v>2720</v>
      </c>
      <c r="L277" s="20" t="s">
        <v>810</v>
      </c>
      <c r="M277" s="32" t="s">
        <v>811</v>
      </c>
      <c r="N277" s="33"/>
    </row>
    <row r="278" s="5" customFormat="1" ht="38" customHeight="1" spans="1:14">
      <c r="A278" s="19">
        <v>273</v>
      </c>
      <c r="B278" s="19" t="s">
        <v>21</v>
      </c>
      <c r="C278" s="20" t="s">
        <v>812</v>
      </c>
      <c r="D278" s="20" t="s">
        <v>813</v>
      </c>
      <c r="E278" s="20" t="s">
        <v>813</v>
      </c>
      <c r="F278" s="20" t="s">
        <v>56</v>
      </c>
      <c r="G278" s="20">
        <v>4</v>
      </c>
      <c r="H278" s="20" t="s">
        <v>50</v>
      </c>
      <c r="I278" s="20" t="s">
        <v>11</v>
      </c>
      <c r="J278" s="20" t="s">
        <v>52</v>
      </c>
      <c r="K278" s="20">
        <v>5440</v>
      </c>
      <c r="L278" s="20" t="s">
        <v>813</v>
      </c>
      <c r="M278" s="32" t="s">
        <v>814</v>
      </c>
      <c r="N278" s="33"/>
    </row>
    <row r="279" s="5" customFormat="1" ht="38" customHeight="1" spans="1:14">
      <c r="A279" s="19">
        <v>274</v>
      </c>
      <c r="B279" s="19" t="s">
        <v>21</v>
      </c>
      <c r="C279" s="20" t="s">
        <v>812</v>
      </c>
      <c r="D279" s="20" t="s">
        <v>815</v>
      </c>
      <c r="E279" s="20" t="s">
        <v>815</v>
      </c>
      <c r="F279" s="20" t="s">
        <v>56</v>
      </c>
      <c r="G279" s="20">
        <v>4</v>
      </c>
      <c r="H279" s="20" t="s">
        <v>50</v>
      </c>
      <c r="I279" s="20" t="s">
        <v>11</v>
      </c>
      <c r="J279" s="20" t="s">
        <v>52</v>
      </c>
      <c r="K279" s="20">
        <v>5440</v>
      </c>
      <c r="L279" s="20" t="s">
        <v>815</v>
      </c>
      <c r="M279" s="32" t="s">
        <v>816</v>
      </c>
      <c r="N279" s="33"/>
    </row>
    <row r="280" s="5" customFormat="1" ht="38" customHeight="1" spans="1:14">
      <c r="A280" s="19">
        <v>275</v>
      </c>
      <c r="B280" s="19" t="s">
        <v>21</v>
      </c>
      <c r="C280" s="20" t="s">
        <v>817</v>
      </c>
      <c r="D280" s="20" t="s">
        <v>818</v>
      </c>
      <c r="E280" s="20" t="s">
        <v>818</v>
      </c>
      <c r="F280" s="20" t="s">
        <v>56</v>
      </c>
      <c r="G280" s="20">
        <v>4</v>
      </c>
      <c r="H280" s="20" t="s">
        <v>50</v>
      </c>
      <c r="I280" s="20" t="s">
        <v>11</v>
      </c>
      <c r="J280" s="20" t="s">
        <v>52</v>
      </c>
      <c r="K280" s="20">
        <v>5440</v>
      </c>
      <c r="L280" s="20" t="s">
        <v>818</v>
      </c>
      <c r="M280" s="32" t="s">
        <v>819</v>
      </c>
      <c r="N280" s="33"/>
    </row>
    <row r="281" s="5" customFormat="1" ht="38" customHeight="1" spans="1:14">
      <c r="A281" s="19">
        <v>276</v>
      </c>
      <c r="B281" s="19" t="s">
        <v>21</v>
      </c>
      <c r="C281" s="20" t="s">
        <v>817</v>
      </c>
      <c r="D281" s="20" t="s">
        <v>820</v>
      </c>
      <c r="E281" s="20" t="s">
        <v>820</v>
      </c>
      <c r="F281" s="20" t="s">
        <v>49</v>
      </c>
      <c r="G281" s="20">
        <v>1</v>
      </c>
      <c r="H281" s="20" t="s">
        <v>50</v>
      </c>
      <c r="I281" s="20" t="s">
        <v>11</v>
      </c>
      <c r="J281" s="20" t="s">
        <v>52</v>
      </c>
      <c r="K281" s="20">
        <v>2040</v>
      </c>
      <c r="L281" s="20" t="s">
        <v>821</v>
      </c>
      <c r="M281" s="32" t="s">
        <v>822</v>
      </c>
      <c r="N281" s="33"/>
    </row>
    <row r="282" s="5" customFormat="1" ht="38" customHeight="1" spans="1:14">
      <c r="A282" s="19">
        <v>277</v>
      </c>
      <c r="B282" s="19" t="s">
        <v>21</v>
      </c>
      <c r="C282" s="20" t="s">
        <v>823</v>
      </c>
      <c r="D282" s="20" t="s">
        <v>824</v>
      </c>
      <c r="E282" s="20" t="s">
        <v>824</v>
      </c>
      <c r="F282" s="20" t="s">
        <v>56</v>
      </c>
      <c r="G282" s="20">
        <v>2</v>
      </c>
      <c r="H282" s="20" t="s">
        <v>50</v>
      </c>
      <c r="I282" s="20" t="s">
        <v>11</v>
      </c>
      <c r="J282" s="20" t="s">
        <v>52</v>
      </c>
      <c r="K282" s="20">
        <v>4080</v>
      </c>
      <c r="L282" s="20" t="s">
        <v>824</v>
      </c>
      <c r="M282" s="32" t="s">
        <v>825</v>
      </c>
      <c r="N282" s="33"/>
    </row>
    <row r="283" s="5" customFormat="1" ht="38" customHeight="1" spans="1:14">
      <c r="A283" s="19">
        <v>278</v>
      </c>
      <c r="B283" s="19" t="s">
        <v>21</v>
      </c>
      <c r="C283" s="20" t="s">
        <v>812</v>
      </c>
      <c r="D283" s="20" t="s">
        <v>826</v>
      </c>
      <c r="E283" s="20" t="s">
        <v>826</v>
      </c>
      <c r="F283" s="20" t="s">
        <v>49</v>
      </c>
      <c r="G283" s="20">
        <v>1</v>
      </c>
      <c r="H283" s="20" t="s">
        <v>50</v>
      </c>
      <c r="I283" s="20" t="s">
        <v>11</v>
      </c>
      <c r="J283" s="20" t="s">
        <v>52</v>
      </c>
      <c r="K283" s="20">
        <v>4080</v>
      </c>
      <c r="L283" s="20" t="s">
        <v>826</v>
      </c>
      <c r="M283" s="32" t="s">
        <v>827</v>
      </c>
      <c r="N283" s="33"/>
    </row>
    <row r="284" s="5" customFormat="1" ht="38" customHeight="1" spans="1:14">
      <c r="A284" s="19">
        <v>279</v>
      </c>
      <c r="B284" s="19" t="s">
        <v>21</v>
      </c>
      <c r="C284" s="20" t="s">
        <v>828</v>
      </c>
      <c r="D284" s="20" t="s">
        <v>829</v>
      </c>
      <c r="E284" s="20" t="s">
        <v>829</v>
      </c>
      <c r="F284" s="20" t="s">
        <v>56</v>
      </c>
      <c r="G284" s="20">
        <v>4</v>
      </c>
      <c r="H284" s="20" t="s">
        <v>50</v>
      </c>
      <c r="I284" s="20" t="s">
        <v>11</v>
      </c>
      <c r="J284" s="20" t="s">
        <v>52</v>
      </c>
      <c r="K284" s="20">
        <v>2720</v>
      </c>
      <c r="L284" s="20" t="s">
        <v>829</v>
      </c>
      <c r="M284" s="32" t="s">
        <v>830</v>
      </c>
      <c r="N284" s="33"/>
    </row>
    <row r="285" s="5" customFormat="1" ht="38" customHeight="1" spans="1:14">
      <c r="A285" s="19">
        <v>280</v>
      </c>
      <c r="B285" s="19" t="s">
        <v>21</v>
      </c>
      <c r="C285" s="20" t="s">
        <v>831</v>
      </c>
      <c r="D285" s="20" t="s">
        <v>832</v>
      </c>
      <c r="E285" s="20" t="s">
        <v>833</v>
      </c>
      <c r="F285" s="20" t="s">
        <v>56</v>
      </c>
      <c r="G285" s="20">
        <v>2</v>
      </c>
      <c r="H285" s="20" t="s">
        <v>50</v>
      </c>
      <c r="I285" s="20" t="s">
        <v>11</v>
      </c>
      <c r="J285" s="20" t="s">
        <v>52</v>
      </c>
      <c r="K285" s="20">
        <v>5440</v>
      </c>
      <c r="L285" s="20" t="s">
        <v>832</v>
      </c>
      <c r="M285" s="32" t="s">
        <v>834</v>
      </c>
      <c r="N285" s="33"/>
    </row>
    <row r="286" s="5" customFormat="1" ht="38" customHeight="1" spans="1:14">
      <c r="A286" s="19">
        <v>281</v>
      </c>
      <c r="B286" s="19" t="s">
        <v>21</v>
      </c>
      <c r="C286" s="20" t="s">
        <v>835</v>
      </c>
      <c r="D286" s="20" t="s">
        <v>836</v>
      </c>
      <c r="E286" s="20" t="s">
        <v>836</v>
      </c>
      <c r="F286" s="20" t="s">
        <v>56</v>
      </c>
      <c r="G286" s="20">
        <v>5</v>
      </c>
      <c r="H286" s="20" t="s">
        <v>50</v>
      </c>
      <c r="I286" s="20" t="s">
        <v>11</v>
      </c>
      <c r="J286" s="20" t="s">
        <v>52</v>
      </c>
      <c r="K286" s="20">
        <v>3400</v>
      </c>
      <c r="L286" s="20" t="s">
        <v>836</v>
      </c>
      <c r="M286" s="32" t="s">
        <v>837</v>
      </c>
      <c r="N286" s="33"/>
    </row>
    <row r="287" s="5" customFormat="1" ht="38" customHeight="1" spans="1:14">
      <c r="A287" s="19">
        <v>282</v>
      </c>
      <c r="B287" s="19" t="s">
        <v>21</v>
      </c>
      <c r="C287" s="20" t="s">
        <v>828</v>
      </c>
      <c r="D287" s="20" t="s">
        <v>838</v>
      </c>
      <c r="E287" s="20" t="s">
        <v>838</v>
      </c>
      <c r="F287" s="20" t="s">
        <v>49</v>
      </c>
      <c r="G287" s="20">
        <v>2</v>
      </c>
      <c r="H287" s="20" t="s">
        <v>50</v>
      </c>
      <c r="I287" s="20" t="s">
        <v>11</v>
      </c>
      <c r="J287" s="20" t="s">
        <v>52</v>
      </c>
      <c r="K287" s="20">
        <v>6800</v>
      </c>
      <c r="L287" s="20" t="s">
        <v>838</v>
      </c>
      <c r="M287" s="32" t="s">
        <v>839</v>
      </c>
      <c r="N287" s="20"/>
    </row>
    <row r="288" s="5" customFormat="1" ht="38" customHeight="1" spans="1:14">
      <c r="A288" s="19">
        <v>283</v>
      </c>
      <c r="B288" s="19" t="s">
        <v>21</v>
      </c>
      <c r="C288" s="20" t="s">
        <v>840</v>
      </c>
      <c r="D288" s="20" t="s">
        <v>841</v>
      </c>
      <c r="E288" s="20" t="s">
        <v>841</v>
      </c>
      <c r="F288" s="20" t="s">
        <v>56</v>
      </c>
      <c r="G288" s="20">
        <v>5</v>
      </c>
      <c r="H288" s="20" t="s">
        <v>50</v>
      </c>
      <c r="I288" s="20" t="s">
        <v>57</v>
      </c>
      <c r="J288" s="20" t="s">
        <v>52</v>
      </c>
      <c r="K288" s="20">
        <v>3400</v>
      </c>
      <c r="L288" s="20" t="s">
        <v>841</v>
      </c>
      <c r="M288" s="32" t="s">
        <v>842</v>
      </c>
      <c r="N288" s="33"/>
    </row>
    <row r="289" s="5" customFormat="1" ht="38" customHeight="1" spans="1:14">
      <c r="A289" s="19">
        <v>284</v>
      </c>
      <c r="B289" s="19" t="s">
        <v>21</v>
      </c>
      <c r="C289" s="20" t="s">
        <v>840</v>
      </c>
      <c r="D289" s="20" t="s">
        <v>843</v>
      </c>
      <c r="E289" s="20" t="s">
        <v>843</v>
      </c>
      <c r="F289" s="20" t="s">
        <v>56</v>
      </c>
      <c r="G289" s="20">
        <v>6</v>
      </c>
      <c r="H289" s="20" t="s">
        <v>50</v>
      </c>
      <c r="I289" s="20" t="s">
        <v>11</v>
      </c>
      <c r="J289" s="20" t="s">
        <v>52</v>
      </c>
      <c r="K289" s="20">
        <v>4080</v>
      </c>
      <c r="L289" s="20" t="s">
        <v>843</v>
      </c>
      <c r="M289" s="32" t="s">
        <v>844</v>
      </c>
      <c r="N289" s="33"/>
    </row>
    <row r="290" s="5" customFormat="1" ht="38" customHeight="1" spans="1:14">
      <c r="A290" s="19">
        <v>285</v>
      </c>
      <c r="B290" s="19" t="s">
        <v>21</v>
      </c>
      <c r="C290" s="20" t="s">
        <v>845</v>
      </c>
      <c r="D290" s="20" t="s">
        <v>846</v>
      </c>
      <c r="E290" s="20" t="s">
        <v>846</v>
      </c>
      <c r="F290" s="20" t="s">
        <v>56</v>
      </c>
      <c r="G290" s="20">
        <v>6</v>
      </c>
      <c r="H290" s="20" t="s">
        <v>50</v>
      </c>
      <c r="I290" s="20" t="s">
        <v>11</v>
      </c>
      <c r="J290" s="20" t="s">
        <v>52</v>
      </c>
      <c r="K290" s="20">
        <v>8160</v>
      </c>
      <c r="L290" s="20" t="s">
        <v>846</v>
      </c>
      <c r="M290" s="32" t="s">
        <v>847</v>
      </c>
      <c r="N290" s="33"/>
    </row>
    <row r="291" s="5" customFormat="1" ht="38" customHeight="1" spans="1:14">
      <c r="A291" s="19">
        <v>286</v>
      </c>
      <c r="B291" s="19" t="s">
        <v>21</v>
      </c>
      <c r="C291" s="20" t="s">
        <v>840</v>
      </c>
      <c r="D291" s="20" t="s">
        <v>848</v>
      </c>
      <c r="E291" s="20" t="s">
        <v>848</v>
      </c>
      <c r="F291" s="20" t="s">
        <v>56</v>
      </c>
      <c r="G291" s="20">
        <v>4</v>
      </c>
      <c r="H291" s="20" t="s">
        <v>50</v>
      </c>
      <c r="I291" s="20" t="s">
        <v>11</v>
      </c>
      <c r="J291" s="20" t="s">
        <v>52</v>
      </c>
      <c r="K291" s="20">
        <v>2720</v>
      </c>
      <c r="L291" s="20" t="s">
        <v>848</v>
      </c>
      <c r="M291" s="32" t="s">
        <v>849</v>
      </c>
      <c r="N291" s="33"/>
    </row>
    <row r="292" s="5" customFormat="1" ht="38" customHeight="1" spans="1:14">
      <c r="A292" s="19">
        <v>287</v>
      </c>
      <c r="B292" s="19" t="s">
        <v>21</v>
      </c>
      <c r="C292" s="20" t="s">
        <v>850</v>
      </c>
      <c r="D292" s="20" t="s">
        <v>851</v>
      </c>
      <c r="E292" s="20" t="s">
        <v>851</v>
      </c>
      <c r="F292" s="20" t="s">
        <v>56</v>
      </c>
      <c r="G292" s="20">
        <v>4</v>
      </c>
      <c r="H292" s="20" t="s">
        <v>50</v>
      </c>
      <c r="I292" s="20" t="s">
        <v>11</v>
      </c>
      <c r="J292" s="20" t="s">
        <v>52</v>
      </c>
      <c r="K292" s="20">
        <v>5440</v>
      </c>
      <c r="L292" s="20" t="s">
        <v>851</v>
      </c>
      <c r="M292" s="32" t="s">
        <v>852</v>
      </c>
      <c r="N292" s="33"/>
    </row>
    <row r="293" s="5" customFormat="1" ht="38" customHeight="1" spans="1:14">
      <c r="A293" s="19">
        <v>288</v>
      </c>
      <c r="B293" s="19" t="s">
        <v>21</v>
      </c>
      <c r="C293" s="20" t="s">
        <v>853</v>
      </c>
      <c r="D293" s="20" t="s">
        <v>854</v>
      </c>
      <c r="E293" s="20" t="s">
        <v>854</v>
      </c>
      <c r="F293" s="20" t="s">
        <v>56</v>
      </c>
      <c r="G293" s="20">
        <v>6</v>
      </c>
      <c r="H293" s="20" t="s">
        <v>50</v>
      </c>
      <c r="I293" s="20" t="s">
        <v>68</v>
      </c>
      <c r="J293" s="20" t="s">
        <v>52</v>
      </c>
      <c r="K293" s="20">
        <v>8160</v>
      </c>
      <c r="L293" s="20" t="s">
        <v>854</v>
      </c>
      <c r="M293" s="32" t="s">
        <v>855</v>
      </c>
      <c r="N293" s="33"/>
    </row>
    <row r="294" s="5" customFormat="1" ht="38" customHeight="1" spans="1:14">
      <c r="A294" s="19">
        <v>289</v>
      </c>
      <c r="B294" s="19" t="s">
        <v>21</v>
      </c>
      <c r="C294" s="20" t="s">
        <v>856</v>
      </c>
      <c r="D294" s="20" t="s">
        <v>857</v>
      </c>
      <c r="E294" s="20" t="s">
        <v>858</v>
      </c>
      <c r="F294" s="20" t="s">
        <v>49</v>
      </c>
      <c r="G294" s="20">
        <v>6</v>
      </c>
      <c r="H294" s="20" t="s">
        <v>50</v>
      </c>
      <c r="I294" s="20" t="s">
        <v>11</v>
      </c>
      <c r="J294" s="20" t="s">
        <v>52</v>
      </c>
      <c r="K294" s="20">
        <v>4080</v>
      </c>
      <c r="L294" s="20" t="s">
        <v>857</v>
      </c>
      <c r="M294" s="32" t="s">
        <v>859</v>
      </c>
      <c r="N294" s="33"/>
    </row>
    <row r="295" s="5" customFormat="1" ht="38" customHeight="1" spans="1:14">
      <c r="A295" s="19">
        <v>290</v>
      </c>
      <c r="B295" s="19" t="s">
        <v>21</v>
      </c>
      <c r="C295" s="20" t="s">
        <v>860</v>
      </c>
      <c r="D295" s="20" t="s">
        <v>861</v>
      </c>
      <c r="E295" s="20" t="s">
        <v>862</v>
      </c>
      <c r="F295" s="20" t="s">
        <v>56</v>
      </c>
      <c r="G295" s="20">
        <v>5</v>
      </c>
      <c r="H295" s="20" t="s">
        <v>50</v>
      </c>
      <c r="I295" s="20" t="s">
        <v>68</v>
      </c>
      <c r="J295" s="20" t="s">
        <v>52</v>
      </c>
      <c r="K295" s="20">
        <v>3400</v>
      </c>
      <c r="L295" s="20" t="s">
        <v>861</v>
      </c>
      <c r="M295" s="32" t="s">
        <v>863</v>
      </c>
      <c r="N295" s="33"/>
    </row>
    <row r="296" s="5" customFormat="1" ht="38" customHeight="1" spans="1:14">
      <c r="A296" s="19">
        <v>291</v>
      </c>
      <c r="B296" s="19" t="s">
        <v>21</v>
      </c>
      <c r="C296" s="20" t="s">
        <v>864</v>
      </c>
      <c r="D296" s="20" t="s">
        <v>865</v>
      </c>
      <c r="E296" s="20" t="s">
        <v>866</v>
      </c>
      <c r="F296" s="20" t="s">
        <v>49</v>
      </c>
      <c r="G296" s="20">
        <v>5</v>
      </c>
      <c r="H296" s="20" t="s">
        <v>50</v>
      </c>
      <c r="I296" s="20" t="s">
        <v>11</v>
      </c>
      <c r="J296" s="20" t="s">
        <v>52</v>
      </c>
      <c r="K296" s="20">
        <v>6800</v>
      </c>
      <c r="L296" s="20" t="s">
        <v>865</v>
      </c>
      <c r="M296" s="32" t="s">
        <v>867</v>
      </c>
      <c r="N296" s="33"/>
    </row>
    <row r="297" s="5" customFormat="1" ht="38" customHeight="1" spans="1:14">
      <c r="A297" s="19">
        <v>292</v>
      </c>
      <c r="B297" s="19" t="s">
        <v>21</v>
      </c>
      <c r="C297" s="20" t="s">
        <v>864</v>
      </c>
      <c r="D297" s="20" t="s">
        <v>868</v>
      </c>
      <c r="E297" s="20" t="s">
        <v>868</v>
      </c>
      <c r="F297" s="20" t="s">
        <v>56</v>
      </c>
      <c r="G297" s="20">
        <v>6</v>
      </c>
      <c r="H297" s="20" t="s">
        <v>50</v>
      </c>
      <c r="I297" s="20" t="s">
        <v>11</v>
      </c>
      <c r="J297" s="20" t="s">
        <v>52</v>
      </c>
      <c r="K297" s="20">
        <v>4080</v>
      </c>
      <c r="L297" s="20" t="s">
        <v>868</v>
      </c>
      <c r="M297" s="32" t="s">
        <v>869</v>
      </c>
      <c r="N297" s="33"/>
    </row>
    <row r="298" s="5" customFormat="1" ht="38" customHeight="1" spans="1:14">
      <c r="A298" s="19">
        <v>293</v>
      </c>
      <c r="B298" s="19" t="s">
        <v>21</v>
      </c>
      <c r="C298" s="20" t="s">
        <v>864</v>
      </c>
      <c r="D298" s="20" t="s">
        <v>870</v>
      </c>
      <c r="E298" s="20" t="s">
        <v>870</v>
      </c>
      <c r="F298" s="20" t="s">
        <v>56</v>
      </c>
      <c r="G298" s="20">
        <v>2</v>
      </c>
      <c r="H298" s="20" t="s">
        <v>50</v>
      </c>
      <c r="I298" s="20" t="s">
        <v>11</v>
      </c>
      <c r="J298" s="20" t="s">
        <v>52</v>
      </c>
      <c r="K298" s="20">
        <v>2720</v>
      </c>
      <c r="L298" s="20" t="s">
        <v>870</v>
      </c>
      <c r="M298" s="32" t="s">
        <v>871</v>
      </c>
      <c r="N298" s="33"/>
    </row>
    <row r="299" s="5" customFormat="1" ht="38" customHeight="1" spans="1:14">
      <c r="A299" s="19">
        <v>294</v>
      </c>
      <c r="B299" s="19" t="s">
        <v>21</v>
      </c>
      <c r="C299" s="20" t="s">
        <v>872</v>
      </c>
      <c r="D299" s="20" t="s">
        <v>873</v>
      </c>
      <c r="E299" s="20" t="s">
        <v>874</v>
      </c>
      <c r="F299" s="20" t="s">
        <v>49</v>
      </c>
      <c r="G299" s="20">
        <v>3</v>
      </c>
      <c r="H299" s="20" t="s">
        <v>50</v>
      </c>
      <c r="I299" s="20" t="s">
        <v>68</v>
      </c>
      <c r="J299" s="20" t="s">
        <v>52</v>
      </c>
      <c r="K299" s="20">
        <v>4080</v>
      </c>
      <c r="L299" s="20" t="s">
        <v>875</v>
      </c>
      <c r="M299" s="32" t="s">
        <v>876</v>
      </c>
      <c r="N299" s="33"/>
    </row>
    <row r="300" s="5" customFormat="1" ht="38" customHeight="1" spans="1:14">
      <c r="A300" s="19">
        <v>295</v>
      </c>
      <c r="B300" s="19" t="s">
        <v>21</v>
      </c>
      <c r="C300" s="20" t="s">
        <v>872</v>
      </c>
      <c r="D300" s="20" t="s">
        <v>877</v>
      </c>
      <c r="E300" s="20" t="s">
        <v>877</v>
      </c>
      <c r="F300" s="20" t="s">
        <v>56</v>
      </c>
      <c r="G300" s="20">
        <v>7</v>
      </c>
      <c r="H300" s="20" t="s">
        <v>50</v>
      </c>
      <c r="I300" s="20" t="s">
        <v>68</v>
      </c>
      <c r="J300" s="20" t="s">
        <v>52</v>
      </c>
      <c r="K300" s="20">
        <v>4760</v>
      </c>
      <c r="L300" s="20" t="s">
        <v>877</v>
      </c>
      <c r="M300" s="32" t="s">
        <v>878</v>
      </c>
      <c r="N300" s="33"/>
    </row>
    <row r="301" s="5" customFormat="1" ht="38" customHeight="1" spans="1:14">
      <c r="A301" s="19">
        <v>296</v>
      </c>
      <c r="B301" s="19" t="s">
        <v>21</v>
      </c>
      <c r="C301" s="20" t="s">
        <v>879</v>
      </c>
      <c r="D301" s="20" t="s">
        <v>880</v>
      </c>
      <c r="E301" s="20" t="s">
        <v>881</v>
      </c>
      <c r="F301" s="20" t="s">
        <v>49</v>
      </c>
      <c r="G301" s="20">
        <v>4</v>
      </c>
      <c r="H301" s="20" t="s">
        <v>50</v>
      </c>
      <c r="I301" s="20" t="s">
        <v>11</v>
      </c>
      <c r="J301" s="20" t="s">
        <v>52</v>
      </c>
      <c r="K301" s="20">
        <v>8160</v>
      </c>
      <c r="L301" s="20" t="s">
        <v>882</v>
      </c>
      <c r="M301" s="32" t="s">
        <v>883</v>
      </c>
      <c r="N301" s="33"/>
    </row>
    <row r="302" s="5" customFormat="1" ht="38" customHeight="1" spans="1:14">
      <c r="A302" s="19">
        <v>297</v>
      </c>
      <c r="B302" s="19" t="s">
        <v>21</v>
      </c>
      <c r="C302" s="20" t="s">
        <v>879</v>
      </c>
      <c r="D302" s="20" t="s">
        <v>884</v>
      </c>
      <c r="E302" s="20" t="s">
        <v>885</v>
      </c>
      <c r="F302" s="20" t="s">
        <v>49</v>
      </c>
      <c r="G302" s="20">
        <v>2</v>
      </c>
      <c r="H302" s="20" t="s">
        <v>50</v>
      </c>
      <c r="I302" s="20" t="s">
        <v>68</v>
      </c>
      <c r="J302" s="20" t="s">
        <v>52</v>
      </c>
      <c r="K302" s="20">
        <v>2720</v>
      </c>
      <c r="L302" s="20" t="s">
        <v>884</v>
      </c>
      <c r="M302" s="32" t="s">
        <v>886</v>
      </c>
      <c r="N302" s="33"/>
    </row>
    <row r="303" s="5" customFormat="1" ht="38" customHeight="1" spans="1:14">
      <c r="A303" s="19">
        <v>298</v>
      </c>
      <c r="B303" s="19" t="s">
        <v>21</v>
      </c>
      <c r="C303" s="20" t="s">
        <v>872</v>
      </c>
      <c r="D303" s="20" t="s">
        <v>887</v>
      </c>
      <c r="E303" s="20" t="s">
        <v>887</v>
      </c>
      <c r="F303" s="20" t="s">
        <v>56</v>
      </c>
      <c r="G303" s="20">
        <v>3</v>
      </c>
      <c r="H303" s="20" t="s">
        <v>50</v>
      </c>
      <c r="I303" s="20" t="s">
        <v>11</v>
      </c>
      <c r="J303" s="20" t="s">
        <v>52</v>
      </c>
      <c r="K303" s="20">
        <v>8160</v>
      </c>
      <c r="L303" s="20" t="s">
        <v>887</v>
      </c>
      <c r="M303" s="32" t="s">
        <v>888</v>
      </c>
      <c r="N303" s="33"/>
    </row>
    <row r="304" s="5" customFormat="1" ht="38" customHeight="1" spans="1:14">
      <c r="A304" s="19">
        <v>299</v>
      </c>
      <c r="B304" s="19" t="s">
        <v>21</v>
      </c>
      <c r="C304" s="20" t="s">
        <v>872</v>
      </c>
      <c r="D304" s="20" t="s">
        <v>889</v>
      </c>
      <c r="E304" s="20" t="s">
        <v>890</v>
      </c>
      <c r="F304" s="20" t="s">
        <v>49</v>
      </c>
      <c r="G304" s="20">
        <v>5</v>
      </c>
      <c r="H304" s="20" t="s">
        <v>50</v>
      </c>
      <c r="I304" s="20" t="s">
        <v>68</v>
      </c>
      <c r="J304" s="20" t="s">
        <v>52</v>
      </c>
      <c r="K304" s="20">
        <v>3400</v>
      </c>
      <c r="L304" s="20" t="s">
        <v>889</v>
      </c>
      <c r="M304" s="32" t="s">
        <v>891</v>
      </c>
      <c r="N304" s="33"/>
    </row>
    <row r="305" s="5" customFormat="1" ht="38" customHeight="1" spans="1:14">
      <c r="A305" s="19">
        <v>300</v>
      </c>
      <c r="B305" s="19" t="s">
        <v>21</v>
      </c>
      <c r="C305" s="20" t="s">
        <v>872</v>
      </c>
      <c r="D305" s="20" t="s">
        <v>892</v>
      </c>
      <c r="E305" s="20" t="s">
        <v>892</v>
      </c>
      <c r="F305" s="20" t="s">
        <v>56</v>
      </c>
      <c r="G305" s="20">
        <v>4</v>
      </c>
      <c r="H305" s="20" t="s">
        <v>50</v>
      </c>
      <c r="I305" s="20" t="s">
        <v>11</v>
      </c>
      <c r="J305" s="20" t="s">
        <v>52</v>
      </c>
      <c r="K305" s="20">
        <v>2720</v>
      </c>
      <c r="L305" s="20" t="s">
        <v>892</v>
      </c>
      <c r="M305" s="32" t="s">
        <v>893</v>
      </c>
      <c r="N305" s="33"/>
    </row>
    <row r="306" s="5" customFormat="1" ht="38" customHeight="1" spans="1:14">
      <c r="A306" s="19">
        <v>301</v>
      </c>
      <c r="B306" s="19" t="s">
        <v>21</v>
      </c>
      <c r="C306" s="20" t="s">
        <v>872</v>
      </c>
      <c r="D306" s="20" t="s">
        <v>894</v>
      </c>
      <c r="E306" s="20" t="s">
        <v>894</v>
      </c>
      <c r="F306" s="20" t="s">
        <v>49</v>
      </c>
      <c r="G306" s="20">
        <v>1</v>
      </c>
      <c r="H306" s="20" t="s">
        <v>50</v>
      </c>
      <c r="I306" s="20" t="s">
        <v>239</v>
      </c>
      <c r="J306" s="20" t="s">
        <v>52</v>
      </c>
      <c r="K306" s="20">
        <v>4080</v>
      </c>
      <c r="L306" s="20" t="s">
        <v>894</v>
      </c>
      <c r="M306" s="32" t="s">
        <v>895</v>
      </c>
      <c r="N306" s="33"/>
    </row>
    <row r="307" s="5" customFormat="1" ht="38" customHeight="1" spans="1:14">
      <c r="A307" s="19">
        <v>302</v>
      </c>
      <c r="B307" s="19" t="s">
        <v>21</v>
      </c>
      <c r="C307" s="20" t="s">
        <v>872</v>
      </c>
      <c r="D307" s="20" t="s">
        <v>896</v>
      </c>
      <c r="E307" s="20" t="s">
        <v>896</v>
      </c>
      <c r="F307" s="20" t="s">
        <v>56</v>
      </c>
      <c r="G307" s="20">
        <v>2</v>
      </c>
      <c r="H307" s="20" t="s">
        <v>50</v>
      </c>
      <c r="I307" s="20" t="s">
        <v>11</v>
      </c>
      <c r="J307" s="20" t="s">
        <v>52</v>
      </c>
      <c r="K307" s="20">
        <v>5440</v>
      </c>
      <c r="L307" s="20" t="s">
        <v>896</v>
      </c>
      <c r="M307" s="32" t="s">
        <v>897</v>
      </c>
      <c r="N307" s="33"/>
    </row>
    <row r="308" s="5" customFormat="1" ht="38" customHeight="1" spans="1:14">
      <c r="A308" s="19">
        <v>303</v>
      </c>
      <c r="B308" s="19" t="s">
        <v>21</v>
      </c>
      <c r="C308" s="20" t="s">
        <v>898</v>
      </c>
      <c r="D308" s="20" t="s">
        <v>899</v>
      </c>
      <c r="E308" s="20" t="s">
        <v>899</v>
      </c>
      <c r="F308" s="20" t="s">
        <v>49</v>
      </c>
      <c r="G308" s="20">
        <v>1</v>
      </c>
      <c r="H308" s="20" t="s">
        <v>50</v>
      </c>
      <c r="I308" s="20" t="s">
        <v>11</v>
      </c>
      <c r="J308" s="20" t="s">
        <v>52</v>
      </c>
      <c r="K308" s="20">
        <v>2720</v>
      </c>
      <c r="L308" s="20" t="s">
        <v>900</v>
      </c>
      <c r="M308" s="32" t="s">
        <v>901</v>
      </c>
      <c r="N308" s="33"/>
    </row>
    <row r="309" s="5" customFormat="1" ht="38" customHeight="1" spans="1:14">
      <c r="A309" s="19">
        <v>304</v>
      </c>
      <c r="B309" s="19" t="s">
        <v>21</v>
      </c>
      <c r="C309" s="20" t="s">
        <v>902</v>
      </c>
      <c r="D309" s="20" t="s">
        <v>903</v>
      </c>
      <c r="E309" s="20" t="s">
        <v>903</v>
      </c>
      <c r="F309" s="20" t="s">
        <v>49</v>
      </c>
      <c r="G309" s="20">
        <v>8</v>
      </c>
      <c r="H309" s="20" t="s">
        <v>50</v>
      </c>
      <c r="I309" s="20" t="s">
        <v>68</v>
      </c>
      <c r="J309" s="20" t="s">
        <v>52</v>
      </c>
      <c r="K309" s="20">
        <v>5440</v>
      </c>
      <c r="L309" s="20" t="s">
        <v>903</v>
      </c>
      <c r="M309" s="32" t="s">
        <v>904</v>
      </c>
      <c r="N309" s="33"/>
    </row>
    <row r="310" s="5" customFormat="1" ht="38" customHeight="1" spans="1:14">
      <c r="A310" s="19">
        <v>305</v>
      </c>
      <c r="B310" s="19" t="s">
        <v>21</v>
      </c>
      <c r="C310" s="20" t="s">
        <v>905</v>
      </c>
      <c r="D310" s="20" t="s">
        <v>906</v>
      </c>
      <c r="E310" s="20" t="s">
        <v>907</v>
      </c>
      <c r="F310" s="20" t="s">
        <v>49</v>
      </c>
      <c r="G310" s="20">
        <v>5</v>
      </c>
      <c r="H310" s="20" t="s">
        <v>50</v>
      </c>
      <c r="I310" s="20" t="s">
        <v>11</v>
      </c>
      <c r="J310" s="20" t="s">
        <v>52</v>
      </c>
      <c r="K310" s="20">
        <v>6800</v>
      </c>
      <c r="L310" s="20" t="s">
        <v>906</v>
      </c>
      <c r="M310" s="32" t="s">
        <v>908</v>
      </c>
      <c r="N310" s="33"/>
    </row>
    <row r="311" s="5" customFormat="1" ht="38" customHeight="1" spans="1:14">
      <c r="A311" s="19">
        <v>306</v>
      </c>
      <c r="B311" s="19" t="s">
        <v>21</v>
      </c>
      <c r="C311" s="20" t="s">
        <v>909</v>
      </c>
      <c r="D311" s="20" t="s">
        <v>910</v>
      </c>
      <c r="E311" s="20" t="s">
        <v>910</v>
      </c>
      <c r="F311" s="20" t="s">
        <v>56</v>
      </c>
      <c r="G311" s="20">
        <v>4</v>
      </c>
      <c r="H311" s="20" t="s">
        <v>50</v>
      </c>
      <c r="I311" s="20" t="s">
        <v>11</v>
      </c>
      <c r="J311" s="20" t="s">
        <v>52</v>
      </c>
      <c r="K311" s="20">
        <v>2720</v>
      </c>
      <c r="L311" s="20" t="s">
        <v>910</v>
      </c>
      <c r="M311" s="32" t="s">
        <v>911</v>
      </c>
      <c r="N311" s="33"/>
    </row>
    <row r="312" s="5" customFormat="1" ht="38" customHeight="1" spans="1:14">
      <c r="A312" s="19">
        <v>307</v>
      </c>
      <c r="B312" s="19" t="s">
        <v>21</v>
      </c>
      <c r="C312" s="20" t="s">
        <v>902</v>
      </c>
      <c r="D312" s="20" t="s">
        <v>912</v>
      </c>
      <c r="E312" s="20" t="s">
        <v>912</v>
      </c>
      <c r="F312" s="20" t="s">
        <v>56</v>
      </c>
      <c r="G312" s="20">
        <v>1</v>
      </c>
      <c r="H312" s="20" t="s">
        <v>50</v>
      </c>
      <c r="I312" s="20" t="s">
        <v>11</v>
      </c>
      <c r="J312" s="20" t="s">
        <v>52</v>
      </c>
      <c r="K312" s="20">
        <v>4080</v>
      </c>
      <c r="L312" s="20" t="s">
        <v>912</v>
      </c>
      <c r="M312" s="32" t="s">
        <v>913</v>
      </c>
      <c r="N312" s="33"/>
    </row>
    <row r="313" s="5" customFormat="1" ht="38" customHeight="1" spans="1:14">
      <c r="A313" s="19">
        <v>308</v>
      </c>
      <c r="B313" s="19" t="s">
        <v>21</v>
      </c>
      <c r="C313" s="20" t="s">
        <v>914</v>
      </c>
      <c r="D313" s="20" t="s">
        <v>915</v>
      </c>
      <c r="E313" s="20" t="s">
        <v>915</v>
      </c>
      <c r="F313" s="20" t="s">
        <v>56</v>
      </c>
      <c r="G313" s="20">
        <v>2</v>
      </c>
      <c r="H313" s="20" t="s">
        <v>50</v>
      </c>
      <c r="I313" s="20" t="s">
        <v>11</v>
      </c>
      <c r="J313" s="20" t="s">
        <v>52</v>
      </c>
      <c r="K313" s="20">
        <v>2720</v>
      </c>
      <c r="L313" s="20" t="s">
        <v>915</v>
      </c>
      <c r="M313" s="32" t="s">
        <v>916</v>
      </c>
      <c r="N313" s="33"/>
    </row>
    <row r="314" s="5" customFormat="1" ht="38" customHeight="1" spans="1:14">
      <c r="A314" s="19">
        <v>309</v>
      </c>
      <c r="B314" s="19" t="s">
        <v>21</v>
      </c>
      <c r="C314" s="20" t="s">
        <v>917</v>
      </c>
      <c r="D314" s="20" t="s">
        <v>918</v>
      </c>
      <c r="E314" s="20" t="s">
        <v>918</v>
      </c>
      <c r="F314" s="20" t="s">
        <v>56</v>
      </c>
      <c r="G314" s="20">
        <v>6</v>
      </c>
      <c r="H314" s="20" t="s">
        <v>50</v>
      </c>
      <c r="I314" s="20" t="s">
        <v>11</v>
      </c>
      <c r="J314" s="20" t="s">
        <v>52</v>
      </c>
      <c r="K314" s="20">
        <f>680*G314</f>
        <v>4080</v>
      </c>
      <c r="L314" s="20" t="s">
        <v>918</v>
      </c>
      <c r="M314" s="32" t="s">
        <v>919</v>
      </c>
      <c r="N314" s="33"/>
    </row>
    <row r="315" s="5" customFormat="1" ht="38" customHeight="1" spans="1:14">
      <c r="A315" s="19">
        <v>310</v>
      </c>
      <c r="B315" s="19" t="s">
        <v>21</v>
      </c>
      <c r="C315" s="20" t="s">
        <v>920</v>
      </c>
      <c r="D315" s="20" t="s">
        <v>921</v>
      </c>
      <c r="E315" s="20" t="s">
        <v>921</v>
      </c>
      <c r="F315" s="20" t="s">
        <v>56</v>
      </c>
      <c r="G315" s="20">
        <v>6</v>
      </c>
      <c r="H315" s="20" t="s">
        <v>50</v>
      </c>
      <c r="I315" s="20" t="s">
        <v>68</v>
      </c>
      <c r="J315" s="20" t="s">
        <v>52</v>
      </c>
      <c r="K315" s="20">
        <f>680*G315</f>
        <v>4080</v>
      </c>
      <c r="L315" s="20" t="s">
        <v>921</v>
      </c>
      <c r="M315" s="32" t="s">
        <v>922</v>
      </c>
      <c r="N315" s="33"/>
    </row>
    <row r="316" s="5" customFormat="1" ht="38" customHeight="1" spans="1:14">
      <c r="A316" s="19">
        <v>311</v>
      </c>
      <c r="B316" s="19" t="s">
        <v>21</v>
      </c>
      <c r="C316" s="20" t="s">
        <v>920</v>
      </c>
      <c r="D316" s="20" t="s">
        <v>923</v>
      </c>
      <c r="E316" s="20" t="s">
        <v>923</v>
      </c>
      <c r="F316" s="20" t="s">
        <v>56</v>
      </c>
      <c r="G316" s="20">
        <v>4</v>
      </c>
      <c r="H316" s="20" t="s">
        <v>50</v>
      </c>
      <c r="I316" s="20" t="s">
        <v>68</v>
      </c>
      <c r="J316" s="20" t="s">
        <v>52</v>
      </c>
      <c r="K316" s="20">
        <v>5440</v>
      </c>
      <c r="L316" s="20" t="s">
        <v>923</v>
      </c>
      <c r="M316" s="32" t="s">
        <v>924</v>
      </c>
      <c r="N316" s="33"/>
    </row>
    <row r="317" s="5" customFormat="1" ht="38" customHeight="1" spans="1:14">
      <c r="A317" s="19">
        <v>312</v>
      </c>
      <c r="B317" s="19" t="s">
        <v>21</v>
      </c>
      <c r="C317" s="20" t="s">
        <v>920</v>
      </c>
      <c r="D317" s="20" t="s">
        <v>925</v>
      </c>
      <c r="E317" s="20" t="s">
        <v>925</v>
      </c>
      <c r="F317" s="20" t="s">
        <v>56</v>
      </c>
      <c r="G317" s="20">
        <v>4</v>
      </c>
      <c r="H317" s="20" t="s">
        <v>50</v>
      </c>
      <c r="I317" s="20" t="s">
        <v>11</v>
      </c>
      <c r="J317" s="20" t="s">
        <v>52</v>
      </c>
      <c r="K317" s="20">
        <v>5440</v>
      </c>
      <c r="L317" s="20" t="s">
        <v>925</v>
      </c>
      <c r="M317" s="32" t="s">
        <v>926</v>
      </c>
      <c r="N317" s="33"/>
    </row>
    <row r="318" s="5" customFormat="1" ht="38" customHeight="1" spans="1:14">
      <c r="A318" s="19">
        <v>313</v>
      </c>
      <c r="B318" s="19" t="s">
        <v>21</v>
      </c>
      <c r="C318" s="20" t="s">
        <v>920</v>
      </c>
      <c r="D318" s="20" t="s">
        <v>927</v>
      </c>
      <c r="E318" s="20" t="s">
        <v>927</v>
      </c>
      <c r="F318" s="20" t="s">
        <v>56</v>
      </c>
      <c r="G318" s="20">
        <v>4</v>
      </c>
      <c r="H318" s="20" t="s">
        <v>50</v>
      </c>
      <c r="I318" s="20" t="s">
        <v>68</v>
      </c>
      <c r="J318" s="20" t="s">
        <v>52</v>
      </c>
      <c r="K318" s="20">
        <f>680*G318*2</f>
        <v>5440</v>
      </c>
      <c r="L318" s="20" t="s">
        <v>927</v>
      </c>
      <c r="M318" s="32" t="s">
        <v>928</v>
      </c>
      <c r="N318" s="33"/>
    </row>
    <row r="319" s="5" customFormat="1" ht="38" customHeight="1" spans="1:14">
      <c r="A319" s="19">
        <v>314</v>
      </c>
      <c r="B319" s="19" t="s">
        <v>21</v>
      </c>
      <c r="C319" s="20" t="s">
        <v>929</v>
      </c>
      <c r="D319" s="20" t="s">
        <v>930</v>
      </c>
      <c r="E319" s="20" t="s">
        <v>930</v>
      </c>
      <c r="F319" s="20" t="s">
        <v>56</v>
      </c>
      <c r="G319" s="20">
        <v>2</v>
      </c>
      <c r="H319" s="20" t="s">
        <v>50</v>
      </c>
      <c r="I319" s="20" t="s">
        <v>68</v>
      </c>
      <c r="J319" s="20" t="s">
        <v>52</v>
      </c>
      <c r="K319" s="20">
        <v>6800</v>
      </c>
      <c r="L319" s="20" t="s">
        <v>930</v>
      </c>
      <c r="M319" s="32" t="s">
        <v>931</v>
      </c>
      <c r="N319" s="33"/>
    </row>
    <row r="320" s="5" customFormat="1" ht="38" customHeight="1" spans="1:14">
      <c r="A320" s="19">
        <v>315</v>
      </c>
      <c r="B320" s="19" t="s">
        <v>21</v>
      </c>
      <c r="C320" s="20" t="s">
        <v>917</v>
      </c>
      <c r="D320" s="20" t="s">
        <v>932</v>
      </c>
      <c r="E320" s="20" t="s">
        <v>932</v>
      </c>
      <c r="F320" s="20" t="s">
        <v>56</v>
      </c>
      <c r="G320" s="20">
        <v>5</v>
      </c>
      <c r="H320" s="20" t="s">
        <v>50</v>
      </c>
      <c r="I320" s="20" t="s">
        <v>51</v>
      </c>
      <c r="J320" s="20" t="s">
        <v>52</v>
      </c>
      <c r="K320" s="20">
        <v>6800</v>
      </c>
      <c r="L320" s="20" t="s">
        <v>932</v>
      </c>
      <c r="M320" s="32" t="s">
        <v>933</v>
      </c>
      <c r="N320" s="33"/>
    </row>
    <row r="321" s="5" customFormat="1" ht="38" customHeight="1" spans="1:14">
      <c r="A321" s="19">
        <v>316</v>
      </c>
      <c r="B321" s="19" t="s">
        <v>21</v>
      </c>
      <c r="C321" s="20" t="s">
        <v>929</v>
      </c>
      <c r="D321" s="20" t="s">
        <v>934</v>
      </c>
      <c r="E321" s="20" t="s">
        <v>934</v>
      </c>
      <c r="F321" s="20" t="s">
        <v>56</v>
      </c>
      <c r="G321" s="20">
        <v>5</v>
      </c>
      <c r="H321" s="20" t="s">
        <v>50</v>
      </c>
      <c r="I321" s="20" t="s">
        <v>11</v>
      </c>
      <c r="J321" s="20" t="s">
        <v>52</v>
      </c>
      <c r="K321" s="20">
        <f>680*G321*2</f>
        <v>6800</v>
      </c>
      <c r="L321" s="20" t="s">
        <v>934</v>
      </c>
      <c r="M321" s="32" t="s">
        <v>935</v>
      </c>
      <c r="N321" s="33"/>
    </row>
    <row r="322" s="5" customFormat="1" ht="38" customHeight="1" spans="1:14">
      <c r="A322" s="19">
        <v>317</v>
      </c>
      <c r="B322" s="19" t="s">
        <v>21</v>
      </c>
      <c r="C322" s="20" t="s">
        <v>936</v>
      </c>
      <c r="D322" s="20" t="s">
        <v>937</v>
      </c>
      <c r="E322" s="20" t="s">
        <v>937</v>
      </c>
      <c r="F322" s="20" t="s">
        <v>56</v>
      </c>
      <c r="G322" s="20">
        <v>5</v>
      </c>
      <c r="H322" s="20" t="s">
        <v>50</v>
      </c>
      <c r="I322" s="20" t="s">
        <v>68</v>
      </c>
      <c r="J322" s="20" t="s">
        <v>52</v>
      </c>
      <c r="K322" s="20">
        <v>6800</v>
      </c>
      <c r="L322" s="20" t="s">
        <v>937</v>
      </c>
      <c r="M322" s="32" t="s">
        <v>938</v>
      </c>
      <c r="N322" s="33"/>
    </row>
    <row r="323" s="5" customFormat="1" ht="38" customHeight="1" spans="1:14">
      <c r="A323" s="19">
        <v>318</v>
      </c>
      <c r="B323" s="19" t="s">
        <v>21</v>
      </c>
      <c r="C323" s="20" t="s">
        <v>939</v>
      </c>
      <c r="D323" s="20" t="s">
        <v>940</v>
      </c>
      <c r="E323" s="20" t="s">
        <v>940</v>
      </c>
      <c r="F323" s="20" t="s">
        <v>56</v>
      </c>
      <c r="G323" s="20">
        <v>4</v>
      </c>
      <c r="H323" s="20" t="s">
        <v>50</v>
      </c>
      <c r="I323" s="20" t="s">
        <v>11</v>
      </c>
      <c r="J323" s="20" t="s">
        <v>52</v>
      </c>
      <c r="K323" s="20">
        <v>5440</v>
      </c>
      <c r="L323" s="20" t="s">
        <v>940</v>
      </c>
      <c r="M323" s="32" t="s">
        <v>941</v>
      </c>
      <c r="N323" s="33"/>
    </row>
    <row r="324" s="5" customFormat="1" ht="38" customHeight="1" spans="1:14">
      <c r="A324" s="19">
        <v>319</v>
      </c>
      <c r="B324" s="19" t="s">
        <v>21</v>
      </c>
      <c r="C324" s="20" t="s">
        <v>939</v>
      </c>
      <c r="D324" s="20" t="s">
        <v>942</v>
      </c>
      <c r="E324" s="20" t="s">
        <v>942</v>
      </c>
      <c r="F324" s="20" t="s">
        <v>56</v>
      </c>
      <c r="G324" s="20">
        <v>6</v>
      </c>
      <c r="H324" s="20" t="s">
        <v>50</v>
      </c>
      <c r="I324" s="20" t="s">
        <v>68</v>
      </c>
      <c r="J324" s="20" t="s">
        <v>52</v>
      </c>
      <c r="K324" s="20">
        <f>680*G324</f>
        <v>4080</v>
      </c>
      <c r="L324" s="20" t="s">
        <v>942</v>
      </c>
      <c r="M324" s="32" t="s">
        <v>943</v>
      </c>
      <c r="N324" s="33"/>
    </row>
    <row r="325" s="5" customFormat="1" ht="38" customHeight="1" spans="1:14">
      <c r="A325" s="19">
        <v>320</v>
      </c>
      <c r="B325" s="19" t="s">
        <v>21</v>
      </c>
      <c r="C325" s="20" t="s">
        <v>944</v>
      </c>
      <c r="D325" s="20" t="s">
        <v>945</v>
      </c>
      <c r="E325" s="20" t="s">
        <v>945</v>
      </c>
      <c r="F325" s="20" t="s">
        <v>56</v>
      </c>
      <c r="G325" s="20">
        <v>4</v>
      </c>
      <c r="H325" s="20" t="s">
        <v>50</v>
      </c>
      <c r="I325" s="20" t="s">
        <v>57</v>
      </c>
      <c r="J325" s="20" t="s">
        <v>52</v>
      </c>
      <c r="K325" s="20">
        <v>5440</v>
      </c>
      <c r="L325" s="20" t="s">
        <v>945</v>
      </c>
      <c r="M325" s="32" t="s">
        <v>946</v>
      </c>
      <c r="N325" s="33"/>
    </row>
    <row r="326" s="5" customFormat="1" ht="38" customHeight="1" spans="1:14">
      <c r="A326" s="19">
        <v>321</v>
      </c>
      <c r="B326" s="19" t="s">
        <v>21</v>
      </c>
      <c r="C326" s="20" t="s">
        <v>944</v>
      </c>
      <c r="D326" s="20" t="s">
        <v>947</v>
      </c>
      <c r="E326" s="20" t="s">
        <v>947</v>
      </c>
      <c r="F326" s="20" t="s">
        <v>56</v>
      </c>
      <c r="G326" s="20">
        <v>3</v>
      </c>
      <c r="H326" s="20" t="s">
        <v>50</v>
      </c>
      <c r="I326" s="20" t="s">
        <v>11</v>
      </c>
      <c r="J326" s="20" t="s">
        <v>52</v>
      </c>
      <c r="K326" s="20">
        <v>4080</v>
      </c>
      <c r="L326" s="20" t="s">
        <v>947</v>
      </c>
      <c r="M326" s="32" t="s">
        <v>948</v>
      </c>
      <c r="N326" s="33"/>
    </row>
    <row r="327" s="5" customFormat="1" ht="38" customHeight="1" spans="1:14">
      <c r="A327" s="19">
        <v>322</v>
      </c>
      <c r="B327" s="19" t="s">
        <v>21</v>
      </c>
      <c r="C327" s="20" t="s">
        <v>917</v>
      </c>
      <c r="D327" s="20" t="s">
        <v>949</v>
      </c>
      <c r="E327" s="20" t="s">
        <v>949</v>
      </c>
      <c r="F327" s="20" t="s">
        <v>56</v>
      </c>
      <c r="G327" s="20">
        <v>3</v>
      </c>
      <c r="H327" s="20" t="s">
        <v>50</v>
      </c>
      <c r="I327" s="20" t="s">
        <v>57</v>
      </c>
      <c r="J327" s="20" t="s">
        <v>52</v>
      </c>
      <c r="K327" s="20">
        <f>680*G327*4</f>
        <v>8160</v>
      </c>
      <c r="L327" s="20" t="s">
        <v>949</v>
      </c>
      <c r="M327" s="32" t="s">
        <v>950</v>
      </c>
      <c r="N327" s="33"/>
    </row>
    <row r="328" s="5" customFormat="1" ht="38" customHeight="1" spans="1:14">
      <c r="A328" s="19">
        <v>323</v>
      </c>
      <c r="B328" s="19" t="s">
        <v>22</v>
      </c>
      <c r="C328" s="20" t="s">
        <v>951</v>
      </c>
      <c r="D328" s="20" t="s">
        <v>952</v>
      </c>
      <c r="E328" s="20" t="s">
        <v>952</v>
      </c>
      <c r="F328" s="20" t="s">
        <v>56</v>
      </c>
      <c r="G328" s="20">
        <v>2</v>
      </c>
      <c r="H328" s="20" t="s">
        <v>50</v>
      </c>
      <c r="I328" s="20" t="s">
        <v>11</v>
      </c>
      <c r="J328" s="20" t="s">
        <v>52</v>
      </c>
      <c r="K328" s="20">
        <v>4080</v>
      </c>
      <c r="L328" s="20" t="s">
        <v>952</v>
      </c>
      <c r="M328" s="32" t="s">
        <v>953</v>
      </c>
      <c r="N328" s="33"/>
    </row>
    <row r="329" s="5" customFormat="1" ht="38" customHeight="1" spans="1:14">
      <c r="A329" s="19">
        <v>324</v>
      </c>
      <c r="B329" s="19" t="s">
        <v>22</v>
      </c>
      <c r="C329" s="20" t="s">
        <v>954</v>
      </c>
      <c r="D329" s="20" t="s">
        <v>955</v>
      </c>
      <c r="E329" s="20" t="s">
        <v>955</v>
      </c>
      <c r="F329" s="20" t="s">
        <v>56</v>
      </c>
      <c r="G329" s="20">
        <v>2</v>
      </c>
      <c r="H329" s="20" t="s">
        <v>50</v>
      </c>
      <c r="I329" s="20" t="s">
        <v>11</v>
      </c>
      <c r="J329" s="20" t="s">
        <v>52</v>
      </c>
      <c r="K329" s="20">
        <v>2720</v>
      </c>
      <c r="L329" s="20" t="s">
        <v>955</v>
      </c>
      <c r="M329" s="32" t="s">
        <v>956</v>
      </c>
      <c r="N329" s="33"/>
    </row>
    <row r="330" s="5" customFormat="1" ht="38" customHeight="1" spans="1:14">
      <c r="A330" s="19">
        <v>325</v>
      </c>
      <c r="B330" s="19" t="s">
        <v>22</v>
      </c>
      <c r="C330" s="20" t="s">
        <v>954</v>
      </c>
      <c r="D330" s="20" t="s">
        <v>957</v>
      </c>
      <c r="E330" s="20" t="s">
        <v>957</v>
      </c>
      <c r="F330" s="20" t="s">
        <v>49</v>
      </c>
      <c r="G330" s="20">
        <v>1</v>
      </c>
      <c r="H330" s="20" t="s">
        <v>50</v>
      </c>
      <c r="I330" s="20" t="s">
        <v>51</v>
      </c>
      <c r="J330" s="20" t="s">
        <v>52</v>
      </c>
      <c r="K330" s="20">
        <v>4080</v>
      </c>
      <c r="L330" s="20" t="s">
        <v>957</v>
      </c>
      <c r="M330" s="32" t="s">
        <v>958</v>
      </c>
      <c r="N330" s="33"/>
    </row>
    <row r="331" s="5" customFormat="1" ht="38" customHeight="1" spans="1:14">
      <c r="A331" s="19">
        <v>326</v>
      </c>
      <c r="B331" s="19" t="s">
        <v>22</v>
      </c>
      <c r="C331" s="20" t="s">
        <v>959</v>
      </c>
      <c r="D331" s="20" t="s">
        <v>960</v>
      </c>
      <c r="E331" s="20" t="s">
        <v>960</v>
      </c>
      <c r="F331" s="20" t="s">
        <v>56</v>
      </c>
      <c r="G331" s="20">
        <v>2</v>
      </c>
      <c r="H331" s="20" t="s">
        <v>50</v>
      </c>
      <c r="I331" s="20" t="s">
        <v>51</v>
      </c>
      <c r="J331" s="20" t="s">
        <v>52</v>
      </c>
      <c r="K331" s="20">
        <v>5440</v>
      </c>
      <c r="L331" s="20" t="s">
        <v>960</v>
      </c>
      <c r="M331" s="32" t="s">
        <v>961</v>
      </c>
      <c r="N331" s="33"/>
    </row>
    <row r="332" s="5" customFormat="1" ht="38" customHeight="1" spans="1:14">
      <c r="A332" s="19">
        <v>327</v>
      </c>
      <c r="B332" s="19" t="s">
        <v>22</v>
      </c>
      <c r="C332" s="20" t="s">
        <v>959</v>
      </c>
      <c r="D332" s="20" t="s">
        <v>962</v>
      </c>
      <c r="E332" s="20" t="s">
        <v>962</v>
      </c>
      <c r="F332" s="20" t="s">
        <v>56</v>
      </c>
      <c r="G332" s="20">
        <v>3</v>
      </c>
      <c r="H332" s="20" t="s">
        <v>50</v>
      </c>
      <c r="I332" s="20" t="s">
        <v>51</v>
      </c>
      <c r="J332" s="20" t="s">
        <v>52</v>
      </c>
      <c r="K332" s="20">
        <v>4080</v>
      </c>
      <c r="L332" s="20" t="s">
        <v>962</v>
      </c>
      <c r="M332" s="32" t="s">
        <v>963</v>
      </c>
      <c r="N332" s="33"/>
    </row>
    <row r="333" s="5" customFormat="1" ht="38" customHeight="1" spans="1:14">
      <c r="A333" s="19">
        <v>328</v>
      </c>
      <c r="B333" s="19" t="s">
        <v>22</v>
      </c>
      <c r="C333" s="20" t="s">
        <v>954</v>
      </c>
      <c r="D333" s="20" t="s">
        <v>964</v>
      </c>
      <c r="E333" s="20" t="s">
        <v>964</v>
      </c>
      <c r="F333" s="20" t="s">
        <v>56</v>
      </c>
      <c r="G333" s="20">
        <v>6</v>
      </c>
      <c r="H333" s="20" t="s">
        <v>50</v>
      </c>
      <c r="I333" s="20" t="s">
        <v>11</v>
      </c>
      <c r="J333" s="20" t="s">
        <v>52</v>
      </c>
      <c r="K333" s="20">
        <v>4080</v>
      </c>
      <c r="L333" s="20" t="s">
        <v>964</v>
      </c>
      <c r="M333" s="32" t="s">
        <v>965</v>
      </c>
      <c r="N333" s="33"/>
    </row>
    <row r="334" s="5" customFormat="1" ht="38" customHeight="1" spans="1:14">
      <c r="A334" s="19">
        <v>329</v>
      </c>
      <c r="B334" s="19" t="s">
        <v>22</v>
      </c>
      <c r="C334" s="20" t="s">
        <v>966</v>
      </c>
      <c r="D334" s="20" t="s">
        <v>967</v>
      </c>
      <c r="E334" s="20" t="s">
        <v>967</v>
      </c>
      <c r="F334" s="20" t="s">
        <v>56</v>
      </c>
      <c r="G334" s="20">
        <v>7</v>
      </c>
      <c r="H334" s="20" t="s">
        <v>50</v>
      </c>
      <c r="I334" s="20" t="s">
        <v>68</v>
      </c>
      <c r="J334" s="20" t="s">
        <v>52</v>
      </c>
      <c r="K334" s="20">
        <v>4760</v>
      </c>
      <c r="L334" s="20" t="s">
        <v>967</v>
      </c>
      <c r="M334" s="32" t="s">
        <v>968</v>
      </c>
      <c r="N334" s="33"/>
    </row>
    <row r="335" s="5" customFormat="1" ht="38" customHeight="1" spans="1:14">
      <c r="A335" s="19">
        <v>330</v>
      </c>
      <c r="B335" s="19" t="s">
        <v>22</v>
      </c>
      <c r="C335" s="20" t="s">
        <v>969</v>
      </c>
      <c r="D335" s="20" t="s">
        <v>970</v>
      </c>
      <c r="E335" s="20" t="s">
        <v>970</v>
      </c>
      <c r="F335" s="20" t="s">
        <v>56</v>
      </c>
      <c r="G335" s="20">
        <v>5</v>
      </c>
      <c r="H335" s="20" t="s">
        <v>50</v>
      </c>
      <c r="I335" s="20" t="s">
        <v>11</v>
      </c>
      <c r="J335" s="20" t="s">
        <v>52</v>
      </c>
      <c r="K335" s="20">
        <v>3400</v>
      </c>
      <c r="L335" s="20" t="s">
        <v>970</v>
      </c>
      <c r="M335" s="32" t="s">
        <v>971</v>
      </c>
      <c r="N335" s="33"/>
    </row>
    <row r="336" s="5" customFormat="1" ht="38" customHeight="1" spans="1:14">
      <c r="A336" s="19">
        <v>331</v>
      </c>
      <c r="B336" s="19" t="s">
        <v>22</v>
      </c>
      <c r="C336" s="20" t="s">
        <v>972</v>
      </c>
      <c r="D336" s="20" t="s">
        <v>973</v>
      </c>
      <c r="E336" s="20" t="s">
        <v>973</v>
      </c>
      <c r="F336" s="20" t="s">
        <v>56</v>
      </c>
      <c r="G336" s="20">
        <v>3</v>
      </c>
      <c r="H336" s="20" t="s">
        <v>50</v>
      </c>
      <c r="I336" s="20" t="s">
        <v>68</v>
      </c>
      <c r="J336" s="20" t="s">
        <v>52</v>
      </c>
      <c r="K336" s="20">
        <v>2040</v>
      </c>
      <c r="L336" s="20" t="s">
        <v>973</v>
      </c>
      <c r="M336" s="32" t="s">
        <v>974</v>
      </c>
      <c r="N336" s="33"/>
    </row>
    <row r="337" s="5" customFormat="1" ht="38" customHeight="1" spans="1:14">
      <c r="A337" s="19">
        <v>332</v>
      </c>
      <c r="B337" s="19" t="s">
        <v>22</v>
      </c>
      <c r="C337" s="20" t="s">
        <v>972</v>
      </c>
      <c r="D337" s="20" t="s">
        <v>975</v>
      </c>
      <c r="E337" s="20" t="s">
        <v>975</v>
      </c>
      <c r="F337" s="20" t="s">
        <v>56</v>
      </c>
      <c r="G337" s="20">
        <v>5</v>
      </c>
      <c r="H337" s="20" t="s">
        <v>50</v>
      </c>
      <c r="I337" s="20" t="s">
        <v>68</v>
      </c>
      <c r="J337" s="20" t="s">
        <v>52</v>
      </c>
      <c r="K337" s="20">
        <v>3400</v>
      </c>
      <c r="L337" s="20" t="s">
        <v>975</v>
      </c>
      <c r="M337" s="32" t="s">
        <v>976</v>
      </c>
      <c r="N337" s="33"/>
    </row>
    <row r="338" s="5" customFormat="1" ht="38" customHeight="1" spans="1:14">
      <c r="A338" s="19">
        <v>333</v>
      </c>
      <c r="B338" s="19" t="s">
        <v>22</v>
      </c>
      <c r="C338" s="20" t="s">
        <v>977</v>
      </c>
      <c r="D338" s="20" t="s">
        <v>978</v>
      </c>
      <c r="E338" s="20" t="s">
        <v>978</v>
      </c>
      <c r="F338" s="20" t="s">
        <v>56</v>
      </c>
      <c r="G338" s="20">
        <v>2</v>
      </c>
      <c r="H338" s="20" t="s">
        <v>50</v>
      </c>
      <c r="I338" s="20" t="s">
        <v>68</v>
      </c>
      <c r="J338" s="20" t="s">
        <v>52</v>
      </c>
      <c r="K338" s="20">
        <v>2720</v>
      </c>
      <c r="L338" s="20" t="s">
        <v>978</v>
      </c>
      <c r="M338" s="32" t="s">
        <v>979</v>
      </c>
      <c r="N338" s="33"/>
    </row>
    <row r="339" s="5" customFormat="1" ht="38" customHeight="1" spans="1:14">
      <c r="A339" s="19">
        <v>334</v>
      </c>
      <c r="B339" s="19" t="s">
        <v>22</v>
      </c>
      <c r="C339" s="20" t="s">
        <v>980</v>
      </c>
      <c r="D339" s="20" t="s">
        <v>981</v>
      </c>
      <c r="E339" s="20" t="s">
        <v>981</v>
      </c>
      <c r="F339" s="20" t="s">
        <v>49</v>
      </c>
      <c r="G339" s="20">
        <v>3</v>
      </c>
      <c r="H339" s="20" t="s">
        <v>50</v>
      </c>
      <c r="I339" s="20" t="s">
        <v>57</v>
      </c>
      <c r="J339" s="20" t="s">
        <v>52</v>
      </c>
      <c r="K339" s="20">
        <v>4080</v>
      </c>
      <c r="L339" s="20" t="s">
        <v>981</v>
      </c>
      <c r="M339" s="32" t="s">
        <v>982</v>
      </c>
      <c r="N339" s="33"/>
    </row>
    <row r="340" s="5" customFormat="1" ht="38" customHeight="1" spans="1:14">
      <c r="A340" s="19">
        <v>335</v>
      </c>
      <c r="B340" s="19" t="s">
        <v>22</v>
      </c>
      <c r="C340" s="20" t="s">
        <v>983</v>
      </c>
      <c r="D340" s="20" t="s">
        <v>984</v>
      </c>
      <c r="E340" s="20" t="s">
        <v>984</v>
      </c>
      <c r="F340" s="20" t="s">
        <v>56</v>
      </c>
      <c r="G340" s="20">
        <v>6</v>
      </c>
      <c r="H340" s="20" t="s">
        <v>50</v>
      </c>
      <c r="I340" s="20" t="s">
        <v>11</v>
      </c>
      <c r="J340" s="20" t="s">
        <v>52</v>
      </c>
      <c r="K340" s="20">
        <v>4080</v>
      </c>
      <c r="L340" s="20" t="s">
        <v>984</v>
      </c>
      <c r="M340" s="32" t="s">
        <v>985</v>
      </c>
      <c r="N340" s="33"/>
    </row>
    <row r="341" s="5" customFormat="1" ht="38" customHeight="1" spans="1:14">
      <c r="A341" s="19">
        <v>336</v>
      </c>
      <c r="B341" s="19" t="s">
        <v>22</v>
      </c>
      <c r="C341" s="20" t="s">
        <v>986</v>
      </c>
      <c r="D341" s="20" t="s">
        <v>987</v>
      </c>
      <c r="E341" s="20" t="s">
        <v>987</v>
      </c>
      <c r="F341" s="20" t="s">
        <v>56</v>
      </c>
      <c r="G341" s="20">
        <v>2</v>
      </c>
      <c r="H341" s="20" t="s">
        <v>50</v>
      </c>
      <c r="I341" s="20" t="s">
        <v>11</v>
      </c>
      <c r="J341" s="20" t="s">
        <v>52</v>
      </c>
      <c r="K341" s="20">
        <v>8160</v>
      </c>
      <c r="L341" s="20" t="s">
        <v>987</v>
      </c>
      <c r="M341" s="32" t="s">
        <v>988</v>
      </c>
      <c r="N341" s="33"/>
    </row>
    <row r="342" s="5" customFormat="1" ht="38" customHeight="1" spans="1:14">
      <c r="A342" s="19">
        <v>337</v>
      </c>
      <c r="B342" s="19" t="s">
        <v>22</v>
      </c>
      <c r="C342" s="20" t="s">
        <v>969</v>
      </c>
      <c r="D342" s="20" t="s">
        <v>989</v>
      </c>
      <c r="E342" s="20" t="s">
        <v>989</v>
      </c>
      <c r="F342" s="20" t="s">
        <v>56</v>
      </c>
      <c r="G342" s="20">
        <v>5</v>
      </c>
      <c r="H342" s="20" t="s">
        <v>50</v>
      </c>
      <c r="I342" s="20" t="s">
        <v>68</v>
      </c>
      <c r="J342" s="20" t="s">
        <v>52</v>
      </c>
      <c r="K342" s="20">
        <v>6800</v>
      </c>
      <c r="L342" s="20" t="s">
        <v>989</v>
      </c>
      <c r="M342" s="32" t="s">
        <v>990</v>
      </c>
      <c r="N342" s="33"/>
    </row>
    <row r="343" s="5" customFormat="1" ht="38" customHeight="1" spans="1:14">
      <c r="A343" s="19">
        <v>338</v>
      </c>
      <c r="B343" s="19" t="s">
        <v>22</v>
      </c>
      <c r="C343" s="20" t="s">
        <v>991</v>
      </c>
      <c r="D343" s="20" t="s">
        <v>992</v>
      </c>
      <c r="E343" s="20" t="s">
        <v>992</v>
      </c>
      <c r="F343" s="20" t="s">
        <v>56</v>
      </c>
      <c r="G343" s="20">
        <v>7</v>
      </c>
      <c r="H343" s="20" t="s">
        <v>50</v>
      </c>
      <c r="I343" s="20" t="s">
        <v>57</v>
      </c>
      <c r="J343" s="20" t="s">
        <v>52</v>
      </c>
      <c r="K343" s="20">
        <v>4760</v>
      </c>
      <c r="L343" s="20" t="s">
        <v>993</v>
      </c>
      <c r="M343" s="32" t="s">
        <v>994</v>
      </c>
      <c r="N343" s="33"/>
    </row>
    <row r="344" s="5" customFormat="1" ht="38" customHeight="1" spans="1:14">
      <c r="A344" s="19">
        <v>339</v>
      </c>
      <c r="B344" s="19" t="s">
        <v>23</v>
      </c>
      <c r="C344" s="20" t="s">
        <v>995</v>
      </c>
      <c r="D344" s="20" t="s">
        <v>996</v>
      </c>
      <c r="E344" s="20" t="s">
        <v>996</v>
      </c>
      <c r="F344" s="20" t="s">
        <v>56</v>
      </c>
      <c r="G344" s="20">
        <v>3</v>
      </c>
      <c r="H344" s="20" t="s">
        <v>50</v>
      </c>
      <c r="I344" s="20" t="s">
        <v>57</v>
      </c>
      <c r="J344" s="20" t="s">
        <v>52</v>
      </c>
      <c r="K344" s="20">
        <v>4080</v>
      </c>
      <c r="L344" s="20" t="s">
        <v>996</v>
      </c>
      <c r="M344" s="32" t="s">
        <v>997</v>
      </c>
      <c r="N344" s="33"/>
    </row>
    <row r="345" s="5" customFormat="1" ht="38" customHeight="1" spans="1:14">
      <c r="A345" s="19">
        <v>340</v>
      </c>
      <c r="B345" s="19" t="s">
        <v>23</v>
      </c>
      <c r="C345" s="20" t="s">
        <v>998</v>
      </c>
      <c r="D345" s="20" t="s">
        <v>999</v>
      </c>
      <c r="E345" s="20" t="s">
        <v>999</v>
      </c>
      <c r="F345" s="20" t="s">
        <v>56</v>
      </c>
      <c r="G345" s="20">
        <v>6</v>
      </c>
      <c r="H345" s="20" t="s">
        <v>50</v>
      </c>
      <c r="I345" s="20" t="s">
        <v>68</v>
      </c>
      <c r="J345" s="20" t="s">
        <v>52</v>
      </c>
      <c r="K345" s="20">
        <v>4080</v>
      </c>
      <c r="L345" s="20" t="s">
        <v>999</v>
      </c>
      <c r="M345" s="32" t="s">
        <v>1000</v>
      </c>
      <c r="N345" s="33"/>
    </row>
    <row r="346" s="5" customFormat="1" ht="38" customHeight="1" spans="1:14">
      <c r="A346" s="19">
        <v>341</v>
      </c>
      <c r="B346" s="19" t="s">
        <v>23</v>
      </c>
      <c r="C346" s="20" t="s">
        <v>1001</v>
      </c>
      <c r="D346" s="20" t="s">
        <v>1002</v>
      </c>
      <c r="E346" s="20" t="s">
        <v>1002</v>
      </c>
      <c r="F346" s="20" t="s">
        <v>56</v>
      </c>
      <c r="G346" s="20">
        <v>2</v>
      </c>
      <c r="H346" s="20" t="s">
        <v>50</v>
      </c>
      <c r="I346" s="20" t="s">
        <v>11</v>
      </c>
      <c r="J346" s="20" t="s">
        <v>52</v>
      </c>
      <c r="K346" s="20">
        <v>2720</v>
      </c>
      <c r="L346" s="20" t="s">
        <v>1002</v>
      </c>
      <c r="M346" s="32" t="s">
        <v>1003</v>
      </c>
      <c r="N346" s="33"/>
    </row>
    <row r="347" s="5" customFormat="1" ht="38" customHeight="1" spans="1:14">
      <c r="A347" s="19">
        <v>342</v>
      </c>
      <c r="B347" s="19" t="s">
        <v>23</v>
      </c>
      <c r="C347" s="20" t="s">
        <v>998</v>
      </c>
      <c r="D347" s="20" t="s">
        <v>1004</v>
      </c>
      <c r="E347" s="20" t="s">
        <v>1004</v>
      </c>
      <c r="F347" s="20" t="s">
        <v>49</v>
      </c>
      <c r="G347" s="20">
        <v>1</v>
      </c>
      <c r="H347" s="20" t="s">
        <v>50</v>
      </c>
      <c r="I347" s="20" t="s">
        <v>11</v>
      </c>
      <c r="J347" s="20" t="s">
        <v>52</v>
      </c>
      <c r="K347" s="20">
        <v>2040</v>
      </c>
      <c r="L347" s="20" t="s">
        <v>1004</v>
      </c>
      <c r="M347" s="32" t="s">
        <v>1005</v>
      </c>
      <c r="N347" s="33"/>
    </row>
    <row r="348" s="5" customFormat="1" ht="38" customHeight="1" spans="1:14">
      <c r="A348" s="19">
        <v>343</v>
      </c>
      <c r="B348" s="19" t="s">
        <v>23</v>
      </c>
      <c r="C348" s="20" t="s">
        <v>1006</v>
      </c>
      <c r="D348" s="20" t="s">
        <v>1007</v>
      </c>
      <c r="E348" s="20" t="s">
        <v>1007</v>
      </c>
      <c r="F348" s="20" t="s">
        <v>56</v>
      </c>
      <c r="G348" s="20">
        <v>6</v>
      </c>
      <c r="H348" s="20" t="s">
        <v>50</v>
      </c>
      <c r="I348" s="20" t="s">
        <v>11</v>
      </c>
      <c r="J348" s="20" t="s">
        <v>52</v>
      </c>
      <c r="K348" s="20">
        <v>4080</v>
      </c>
      <c r="L348" s="20" t="s">
        <v>1007</v>
      </c>
      <c r="M348" s="32" t="s">
        <v>1008</v>
      </c>
      <c r="N348" s="33"/>
    </row>
    <row r="349" s="5" customFormat="1" ht="38" customHeight="1" spans="1:14">
      <c r="A349" s="19">
        <v>344</v>
      </c>
      <c r="B349" s="19" t="s">
        <v>23</v>
      </c>
      <c r="C349" s="20" t="s">
        <v>1009</v>
      </c>
      <c r="D349" s="20" t="s">
        <v>1010</v>
      </c>
      <c r="E349" s="20" t="s">
        <v>1010</v>
      </c>
      <c r="F349" s="20" t="s">
        <v>49</v>
      </c>
      <c r="G349" s="20">
        <v>3</v>
      </c>
      <c r="H349" s="20" t="s">
        <v>50</v>
      </c>
      <c r="I349" s="20" t="s">
        <v>51</v>
      </c>
      <c r="J349" s="20" t="s">
        <v>52</v>
      </c>
      <c r="K349" s="20">
        <v>4080</v>
      </c>
      <c r="L349" s="20" t="s">
        <v>1010</v>
      </c>
      <c r="M349" s="32" t="s">
        <v>1011</v>
      </c>
      <c r="N349" s="33"/>
    </row>
    <row r="350" s="5" customFormat="1" ht="38" customHeight="1" spans="1:14">
      <c r="A350" s="19">
        <v>345</v>
      </c>
      <c r="B350" s="19" t="s">
        <v>23</v>
      </c>
      <c r="C350" s="20" t="s">
        <v>1009</v>
      </c>
      <c r="D350" s="20" t="s">
        <v>1012</v>
      </c>
      <c r="E350" s="20" t="s">
        <v>1012</v>
      </c>
      <c r="F350" s="20" t="s">
        <v>49</v>
      </c>
      <c r="G350" s="20">
        <v>5</v>
      </c>
      <c r="H350" s="20" t="s">
        <v>50</v>
      </c>
      <c r="I350" s="20" t="s">
        <v>68</v>
      </c>
      <c r="J350" s="20" t="s">
        <v>52</v>
      </c>
      <c r="K350" s="20">
        <v>3400</v>
      </c>
      <c r="L350" s="20" t="s">
        <v>1012</v>
      </c>
      <c r="M350" s="32" t="s">
        <v>1013</v>
      </c>
      <c r="N350" s="33"/>
    </row>
    <row r="351" s="5" customFormat="1" ht="38" customHeight="1" spans="1:14">
      <c r="A351" s="19">
        <v>346</v>
      </c>
      <c r="B351" s="19" t="s">
        <v>23</v>
      </c>
      <c r="C351" s="20" t="s">
        <v>1014</v>
      </c>
      <c r="D351" s="20" t="s">
        <v>1015</v>
      </c>
      <c r="E351" s="20" t="s">
        <v>1015</v>
      </c>
      <c r="F351" s="20" t="s">
        <v>56</v>
      </c>
      <c r="G351" s="20">
        <v>4</v>
      </c>
      <c r="H351" s="20" t="s">
        <v>50</v>
      </c>
      <c r="I351" s="20" t="s">
        <v>11</v>
      </c>
      <c r="J351" s="20" t="s">
        <v>52</v>
      </c>
      <c r="K351" s="20">
        <v>2720</v>
      </c>
      <c r="L351" s="20" t="s">
        <v>1015</v>
      </c>
      <c r="M351" s="32" t="s">
        <v>1016</v>
      </c>
      <c r="N351" s="33"/>
    </row>
    <row r="352" s="5" customFormat="1" ht="38" customHeight="1" spans="1:14">
      <c r="A352" s="19">
        <v>347</v>
      </c>
      <c r="B352" s="19" t="s">
        <v>23</v>
      </c>
      <c r="C352" s="20" t="s">
        <v>1017</v>
      </c>
      <c r="D352" s="20" t="s">
        <v>1018</v>
      </c>
      <c r="E352" s="20" t="s">
        <v>1018</v>
      </c>
      <c r="F352" s="20" t="s">
        <v>56</v>
      </c>
      <c r="G352" s="20">
        <v>4</v>
      </c>
      <c r="H352" s="20" t="s">
        <v>50</v>
      </c>
      <c r="I352" s="20" t="s">
        <v>68</v>
      </c>
      <c r="J352" s="20" t="s">
        <v>52</v>
      </c>
      <c r="K352" s="20">
        <v>2720</v>
      </c>
      <c r="L352" s="20" t="s">
        <v>1018</v>
      </c>
      <c r="M352" s="32" t="s">
        <v>1019</v>
      </c>
      <c r="N352" s="33"/>
    </row>
    <row r="353" s="5" customFormat="1" ht="38" customHeight="1" spans="1:14">
      <c r="A353" s="19">
        <v>348</v>
      </c>
      <c r="B353" s="19" t="s">
        <v>23</v>
      </c>
      <c r="C353" s="20" t="s">
        <v>1009</v>
      </c>
      <c r="D353" s="20" t="s">
        <v>1020</v>
      </c>
      <c r="E353" s="20" t="s">
        <v>1020</v>
      </c>
      <c r="F353" s="20" t="s">
        <v>56</v>
      </c>
      <c r="G353" s="20">
        <v>1</v>
      </c>
      <c r="H353" s="20" t="s">
        <v>50</v>
      </c>
      <c r="I353" s="20" t="s">
        <v>188</v>
      </c>
      <c r="J353" s="20" t="s">
        <v>52</v>
      </c>
      <c r="K353" s="20">
        <v>2040</v>
      </c>
      <c r="L353" s="20" t="s">
        <v>1020</v>
      </c>
      <c r="M353" s="32" t="s">
        <v>1021</v>
      </c>
      <c r="N353" s="33"/>
    </row>
    <row r="354" s="5" customFormat="1" ht="38" customHeight="1" spans="1:14">
      <c r="A354" s="19">
        <v>349</v>
      </c>
      <c r="B354" s="19" t="s">
        <v>23</v>
      </c>
      <c r="C354" s="20" t="s">
        <v>1017</v>
      </c>
      <c r="D354" s="20" t="s">
        <v>1022</v>
      </c>
      <c r="E354" s="20" t="s">
        <v>1022</v>
      </c>
      <c r="F354" s="20" t="s">
        <v>56</v>
      </c>
      <c r="G354" s="20">
        <v>3</v>
      </c>
      <c r="H354" s="20" t="s">
        <v>50</v>
      </c>
      <c r="I354" s="20" t="s">
        <v>11</v>
      </c>
      <c r="J354" s="20" t="s">
        <v>52</v>
      </c>
      <c r="K354" s="20">
        <v>2040</v>
      </c>
      <c r="L354" s="20" t="s">
        <v>1022</v>
      </c>
      <c r="M354" s="32" t="s">
        <v>1023</v>
      </c>
      <c r="N354" s="33"/>
    </row>
    <row r="355" s="5" customFormat="1" ht="38" customHeight="1" spans="1:14">
      <c r="A355" s="19">
        <v>350</v>
      </c>
      <c r="B355" s="19" t="s">
        <v>23</v>
      </c>
      <c r="C355" s="20" t="s">
        <v>1014</v>
      </c>
      <c r="D355" s="20" t="s">
        <v>1024</v>
      </c>
      <c r="E355" s="20" t="s">
        <v>1024</v>
      </c>
      <c r="F355" s="20" t="s">
        <v>56</v>
      </c>
      <c r="G355" s="20">
        <v>2</v>
      </c>
      <c r="H355" s="20" t="s">
        <v>50</v>
      </c>
      <c r="I355" s="20" t="s">
        <v>57</v>
      </c>
      <c r="J355" s="20" t="s">
        <v>52</v>
      </c>
      <c r="K355" s="20">
        <v>1360</v>
      </c>
      <c r="L355" s="20" t="s">
        <v>1024</v>
      </c>
      <c r="M355" s="32" t="s">
        <v>1025</v>
      </c>
      <c r="N355" s="33"/>
    </row>
    <row r="356" s="5" customFormat="1" ht="38" customHeight="1" spans="1:14">
      <c r="A356" s="19">
        <v>351</v>
      </c>
      <c r="B356" s="19" t="s">
        <v>23</v>
      </c>
      <c r="C356" s="20" t="s">
        <v>1026</v>
      </c>
      <c r="D356" s="20" t="s">
        <v>1027</v>
      </c>
      <c r="E356" s="20" t="s">
        <v>1027</v>
      </c>
      <c r="F356" s="20" t="s">
        <v>49</v>
      </c>
      <c r="G356" s="20">
        <v>1</v>
      </c>
      <c r="H356" s="20" t="s">
        <v>50</v>
      </c>
      <c r="I356" s="20" t="s">
        <v>57</v>
      </c>
      <c r="J356" s="20" t="s">
        <v>52</v>
      </c>
      <c r="K356" s="20">
        <v>1360</v>
      </c>
      <c r="L356" s="20" t="s">
        <v>1027</v>
      </c>
      <c r="M356" s="32" t="s">
        <v>1028</v>
      </c>
      <c r="N356" s="33"/>
    </row>
    <row r="357" s="5" customFormat="1" ht="38" customHeight="1" spans="1:14">
      <c r="A357" s="19">
        <v>352</v>
      </c>
      <c r="B357" s="19" t="s">
        <v>23</v>
      </c>
      <c r="C357" s="20" t="s">
        <v>1017</v>
      </c>
      <c r="D357" s="20" t="s">
        <v>1029</v>
      </c>
      <c r="E357" s="20" t="s">
        <v>1029</v>
      </c>
      <c r="F357" s="20" t="s">
        <v>56</v>
      </c>
      <c r="G357" s="20">
        <v>2</v>
      </c>
      <c r="H357" s="20" t="s">
        <v>50</v>
      </c>
      <c r="I357" s="20" t="s">
        <v>11</v>
      </c>
      <c r="J357" s="20" t="s">
        <v>52</v>
      </c>
      <c r="K357" s="20">
        <v>1360</v>
      </c>
      <c r="L357" s="20" t="s">
        <v>1029</v>
      </c>
      <c r="M357" s="32" t="s">
        <v>1030</v>
      </c>
      <c r="N357" s="33"/>
    </row>
    <row r="358" s="5" customFormat="1" ht="38" customHeight="1" spans="1:14">
      <c r="A358" s="19">
        <v>353</v>
      </c>
      <c r="B358" s="19" t="s">
        <v>23</v>
      </c>
      <c r="C358" s="20" t="s">
        <v>1017</v>
      </c>
      <c r="D358" s="20" t="s">
        <v>1031</v>
      </c>
      <c r="E358" s="20" t="s">
        <v>1031</v>
      </c>
      <c r="F358" s="20" t="s">
        <v>49</v>
      </c>
      <c r="G358" s="20">
        <v>1</v>
      </c>
      <c r="H358" s="20" t="s">
        <v>50</v>
      </c>
      <c r="I358" s="20" t="s">
        <v>57</v>
      </c>
      <c r="J358" s="20" t="s">
        <v>52</v>
      </c>
      <c r="K358" s="20">
        <v>1360</v>
      </c>
      <c r="L358" s="20" t="s">
        <v>1031</v>
      </c>
      <c r="M358" s="32" t="s">
        <v>1032</v>
      </c>
      <c r="N358" s="33"/>
    </row>
    <row r="359" s="5" customFormat="1" ht="38" customHeight="1" spans="1:14">
      <c r="A359" s="19">
        <v>354</v>
      </c>
      <c r="B359" s="19" t="s">
        <v>23</v>
      </c>
      <c r="C359" s="20" t="s">
        <v>1033</v>
      </c>
      <c r="D359" s="20" t="s">
        <v>1034</v>
      </c>
      <c r="E359" s="20" t="s">
        <v>1034</v>
      </c>
      <c r="F359" s="20" t="s">
        <v>56</v>
      </c>
      <c r="G359" s="20">
        <v>5</v>
      </c>
      <c r="H359" s="20" t="s">
        <v>50</v>
      </c>
      <c r="I359" s="20" t="s">
        <v>11</v>
      </c>
      <c r="J359" s="20" t="s">
        <v>52</v>
      </c>
      <c r="K359" s="20">
        <v>3400</v>
      </c>
      <c r="L359" s="20" t="s">
        <v>1034</v>
      </c>
      <c r="M359" s="32" t="s">
        <v>1035</v>
      </c>
      <c r="N359" s="33"/>
    </row>
    <row r="360" s="5" customFormat="1" ht="38" customHeight="1" spans="1:14">
      <c r="A360" s="19">
        <v>355</v>
      </c>
      <c r="B360" s="19" t="s">
        <v>23</v>
      </c>
      <c r="C360" s="20" t="s">
        <v>1033</v>
      </c>
      <c r="D360" s="20" t="s">
        <v>1036</v>
      </c>
      <c r="E360" s="20" t="s">
        <v>1036</v>
      </c>
      <c r="F360" s="20" t="s">
        <v>56</v>
      </c>
      <c r="G360" s="20">
        <v>6</v>
      </c>
      <c r="H360" s="20" t="s">
        <v>50</v>
      </c>
      <c r="I360" s="20" t="s">
        <v>51</v>
      </c>
      <c r="J360" s="20" t="s">
        <v>52</v>
      </c>
      <c r="K360" s="20">
        <v>4080</v>
      </c>
      <c r="L360" s="20" t="s">
        <v>1036</v>
      </c>
      <c r="M360" s="32" t="s">
        <v>1037</v>
      </c>
      <c r="N360" s="33"/>
    </row>
    <row r="361" s="5" customFormat="1" ht="38" customHeight="1" spans="1:14">
      <c r="A361" s="19">
        <v>356</v>
      </c>
      <c r="B361" s="19" t="s">
        <v>23</v>
      </c>
      <c r="C361" s="20" t="s">
        <v>1038</v>
      </c>
      <c r="D361" s="20" t="s">
        <v>1039</v>
      </c>
      <c r="E361" s="20" t="s">
        <v>1039</v>
      </c>
      <c r="F361" s="20" t="s">
        <v>49</v>
      </c>
      <c r="G361" s="20">
        <v>2</v>
      </c>
      <c r="H361" s="20" t="s">
        <v>50</v>
      </c>
      <c r="I361" s="20" t="s">
        <v>11</v>
      </c>
      <c r="J361" s="20" t="s">
        <v>52</v>
      </c>
      <c r="K361" s="20">
        <v>1360</v>
      </c>
      <c r="L361" s="20" t="s">
        <v>1039</v>
      </c>
      <c r="M361" s="32" t="s">
        <v>1040</v>
      </c>
      <c r="N361" s="33"/>
    </row>
    <row r="362" s="5" customFormat="1" ht="38" customHeight="1" spans="1:14">
      <c r="A362" s="19">
        <v>357</v>
      </c>
      <c r="B362" s="19" t="s">
        <v>23</v>
      </c>
      <c r="C362" s="20" t="s">
        <v>1038</v>
      </c>
      <c r="D362" s="20" t="s">
        <v>1041</v>
      </c>
      <c r="E362" s="20" t="s">
        <v>1041</v>
      </c>
      <c r="F362" s="20" t="s">
        <v>56</v>
      </c>
      <c r="G362" s="20">
        <v>4</v>
      </c>
      <c r="H362" s="20" t="s">
        <v>50</v>
      </c>
      <c r="I362" s="20" t="s">
        <v>11</v>
      </c>
      <c r="J362" s="20" t="s">
        <v>52</v>
      </c>
      <c r="K362" s="20">
        <v>2720</v>
      </c>
      <c r="L362" s="20" t="s">
        <v>1041</v>
      </c>
      <c r="M362" s="32" t="s">
        <v>1042</v>
      </c>
      <c r="N362" s="33"/>
    </row>
    <row r="363" s="5" customFormat="1" ht="38" customHeight="1" spans="1:14">
      <c r="A363" s="19">
        <v>358</v>
      </c>
      <c r="B363" s="19" t="s">
        <v>23</v>
      </c>
      <c r="C363" s="20" t="s">
        <v>1038</v>
      </c>
      <c r="D363" s="20" t="s">
        <v>1043</v>
      </c>
      <c r="E363" s="20" t="s">
        <v>1043</v>
      </c>
      <c r="F363" s="20" t="s">
        <v>56</v>
      </c>
      <c r="G363" s="20">
        <v>5</v>
      </c>
      <c r="H363" s="20" t="s">
        <v>50</v>
      </c>
      <c r="I363" s="20" t="s">
        <v>51</v>
      </c>
      <c r="J363" s="20" t="s">
        <v>52</v>
      </c>
      <c r="K363" s="20">
        <v>3400</v>
      </c>
      <c r="L363" s="20" t="s">
        <v>1043</v>
      </c>
      <c r="M363" s="32" t="s">
        <v>1044</v>
      </c>
      <c r="N363" s="33"/>
    </row>
    <row r="364" s="5" customFormat="1" ht="38" customHeight="1" spans="1:14">
      <c r="A364" s="19">
        <v>359</v>
      </c>
      <c r="B364" s="19" t="s">
        <v>23</v>
      </c>
      <c r="C364" s="20" t="s">
        <v>1033</v>
      </c>
      <c r="D364" s="20" t="s">
        <v>1045</v>
      </c>
      <c r="E364" s="20" t="s">
        <v>1045</v>
      </c>
      <c r="F364" s="20" t="s">
        <v>56</v>
      </c>
      <c r="G364" s="20">
        <v>6</v>
      </c>
      <c r="H364" s="20" t="s">
        <v>50</v>
      </c>
      <c r="I364" s="20" t="s">
        <v>11</v>
      </c>
      <c r="J364" s="20" t="s">
        <v>52</v>
      </c>
      <c r="K364" s="20">
        <v>4080</v>
      </c>
      <c r="L364" s="20" t="s">
        <v>1045</v>
      </c>
      <c r="M364" s="32" t="s">
        <v>1046</v>
      </c>
      <c r="N364" s="33"/>
    </row>
    <row r="365" s="5" customFormat="1" ht="38" customHeight="1" spans="1:14">
      <c r="A365" s="19">
        <v>360</v>
      </c>
      <c r="B365" s="19" t="s">
        <v>23</v>
      </c>
      <c r="C365" s="20" t="s">
        <v>1047</v>
      </c>
      <c r="D365" s="20" t="s">
        <v>1048</v>
      </c>
      <c r="E365" s="20" t="s">
        <v>1048</v>
      </c>
      <c r="F365" s="20" t="s">
        <v>56</v>
      </c>
      <c r="G365" s="20">
        <v>2</v>
      </c>
      <c r="H365" s="20" t="s">
        <v>50</v>
      </c>
      <c r="I365" s="20" t="s">
        <v>188</v>
      </c>
      <c r="J365" s="20" t="s">
        <v>52</v>
      </c>
      <c r="K365" s="20">
        <v>2720</v>
      </c>
      <c r="L365" s="20" t="s">
        <v>1048</v>
      </c>
      <c r="M365" s="32" t="s">
        <v>1049</v>
      </c>
      <c r="N365" s="33"/>
    </row>
    <row r="366" s="5" customFormat="1" ht="38" customHeight="1" spans="1:14">
      <c r="A366" s="19">
        <v>361</v>
      </c>
      <c r="B366" s="19" t="s">
        <v>23</v>
      </c>
      <c r="C366" s="20" t="s">
        <v>1050</v>
      </c>
      <c r="D366" s="20" t="s">
        <v>1051</v>
      </c>
      <c r="E366" s="20" t="s">
        <v>1051</v>
      </c>
      <c r="F366" s="20" t="s">
        <v>56</v>
      </c>
      <c r="G366" s="20">
        <v>3</v>
      </c>
      <c r="H366" s="20" t="s">
        <v>50</v>
      </c>
      <c r="I366" s="20" t="s">
        <v>11</v>
      </c>
      <c r="J366" s="20" t="s">
        <v>52</v>
      </c>
      <c r="K366" s="20">
        <v>2040</v>
      </c>
      <c r="L366" s="20" t="s">
        <v>1051</v>
      </c>
      <c r="M366" s="32" t="s">
        <v>1052</v>
      </c>
      <c r="N366" s="33"/>
    </row>
    <row r="367" s="5" customFormat="1" ht="38" customHeight="1" spans="1:14">
      <c r="A367" s="19">
        <v>362</v>
      </c>
      <c r="B367" s="19" t="s">
        <v>23</v>
      </c>
      <c r="C367" s="20" t="s">
        <v>1053</v>
      </c>
      <c r="D367" s="20" t="s">
        <v>1054</v>
      </c>
      <c r="E367" s="20" t="s">
        <v>1054</v>
      </c>
      <c r="F367" s="20" t="s">
        <v>56</v>
      </c>
      <c r="G367" s="20">
        <v>6</v>
      </c>
      <c r="H367" s="20" t="s">
        <v>50</v>
      </c>
      <c r="I367" s="20" t="s">
        <v>68</v>
      </c>
      <c r="J367" s="20" t="s">
        <v>52</v>
      </c>
      <c r="K367" s="20">
        <v>8160</v>
      </c>
      <c r="L367" s="20" t="s">
        <v>1054</v>
      </c>
      <c r="M367" s="32" t="s">
        <v>1055</v>
      </c>
      <c r="N367" s="33"/>
    </row>
    <row r="368" s="5" customFormat="1" ht="38" customHeight="1" spans="1:14">
      <c r="A368" s="19">
        <v>363</v>
      </c>
      <c r="B368" s="19" t="s">
        <v>23</v>
      </c>
      <c r="C368" s="20" t="s">
        <v>1056</v>
      </c>
      <c r="D368" s="20" t="s">
        <v>1057</v>
      </c>
      <c r="E368" s="20" t="s">
        <v>1057</v>
      </c>
      <c r="F368" s="20" t="s">
        <v>56</v>
      </c>
      <c r="G368" s="20">
        <v>2</v>
      </c>
      <c r="H368" s="20" t="s">
        <v>50</v>
      </c>
      <c r="I368" s="20" t="s">
        <v>11</v>
      </c>
      <c r="J368" s="20" t="s">
        <v>52</v>
      </c>
      <c r="K368" s="20">
        <v>1360</v>
      </c>
      <c r="L368" s="20" t="s">
        <v>1057</v>
      </c>
      <c r="M368" s="32" t="s">
        <v>1058</v>
      </c>
      <c r="N368" s="33"/>
    </row>
    <row r="369" s="5" customFormat="1" ht="38" customHeight="1" spans="1:14">
      <c r="A369" s="19">
        <v>364</v>
      </c>
      <c r="B369" s="19" t="s">
        <v>23</v>
      </c>
      <c r="C369" s="20" t="s">
        <v>1059</v>
      </c>
      <c r="D369" s="20" t="s">
        <v>1060</v>
      </c>
      <c r="E369" s="20" t="s">
        <v>1060</v>
      </c>
      <c r="F369" s="20" t="s">
        <v>56</v>
      </c>
      <c r="G369" s="20">
        <v>3</v>
      </c>
      <c r="H369" s="20" t="s">
        <v>50</v>
      </c>
      <c r="I369" s="20" t="s">
        <v>11</v>
      </c>
      <c r="J369" s="20" t="s">
        <v>52</v>
      </c>
      <c r="K369" s="20">
        <v>2040</v>
      </c>
      <c r="L369" s="20" t="s">
        <v>1060</v>
      </c>
      <c r="M369" s="32" t="s">
        <v>1061</v>
      </c>
      <c r="N369" s="33"/>
    </row>
    <row r="370" s="5" customFormat="1" ht="38" customHeight="1" spans="1:14">
      <c r="A370" s="19">
        <v>365</v>
      </c>
      <c r="B370" s="19" t="s">
        <v>23</v>
      </c>
      <c r="C370" s="20" t="s">
        <v>1056</v>
      </c>
      <c r="D370" s="20" t="s">
        <v>1062</v>
      </c>
      <c r="E370" s="20" t="s">
        <v>1062</v>
      </c>
      <c r="F370" s="20" t="s">
        <v>49</v>
      </c>
      <c r="G370" s="20">
        <v>1</v>
      </c>
      <c r="H370" s="20" t="s">
        <v>50</v>
      </c>
      <c r="I370" s="20" t="s">
        <v>188</v>
      </c>
      <c r="J370" s="20" t="s">
        <v>52</v>
      </c>
      <c r="K370" s="20">
        <v>3400</v>
      </c>
      <c r="L370" s="20" t="s">
        <v>1062</v>
      </c>
      <c r="M370" s="32" t="s">
        <v>1063</v>
      </c>
      <c r="N370" s="33"/>
    </row>
    <row r="371" s="5" customFormat="1" ht="38" customHeight="1" spans="1:14">
      <c r="A371" s="19">
        <v>366</v>
      </c>
      <c r="B371" s="19" t="s">
        <v>24</v>
      </c>
      <c r="C371" s="20" t="s">
        <v>1064</v>
      </c>
      <c r="D371" s="20" t="s">
        <v>1065</v>
      </c>
      <c r="E371" s="20" t="s">
        <v>1065</v>
      </c>
      <c r="F371" s="20" t="s">
        <v>49</v>
      </c>
      <c r="G371" s="20">
        <v>3</v>
      </c>
      <c r="H371" s="20" t="s">
        <v>50</v>
      </c>
      <c r="I371" s="20" t="s">
        <v>57</v>
      </c>
      <c r="J371" s="20" t="s">
        <v>52</v>
      </c>
      <c r="K371" s="20">
        <v>6120</v>
      </c>
      <c r="L371" s="20" t="s">
        <v>1065</v>
      </c>
      <c r="M371" s="32" t="s">
        <v>1066</v>
      </c>
      <c r="N371" s="33"/>
    </row>
    <row r="372" s="5" customFormat="1" ht="38" customHeight="1" spans="1:14">
      <c r="A372" s="19">
        <v>367</v>
      </c>
      <c r="B372" s="19" t="s">
        <v>24</v>
      </c>
      <c r="C372" s="20" t="s">
        <v>1067</v>
      </c>
      <c r="D372" s="20" t="s">
        <v>1068</v>
      </c>
      <c r="E372" s="20" t="s">
        <v>1068</v>
      </c>
      <c r="F372" s="20" t="s">
        <v>49</v>
      </c>
      <c r="G372" s="20">
        <v>3</v>
      </c>
      <c r="H372" s="20" t="s">
        <v>50</v>
      </c>
      <c r="I372" s="20" t="s">
        <v>11</v>
      </c>
      <c r="J372" s="20" t="s">
        <v>52</v>
      </c>
      <c r="K372" s="20">
        <v>4080</v>
      </c>
      <c r="L372" s="20" t="s">
        <v>1069</v>
      </c>
      <c r="M372" s="32" t="s">
        <v>1070</v>
      </c>
      <c r="N372" s="33"/>
    </row>
    <row r="373" s="5" customFormat="1" ht="38" customHeight="1" spans="1:14">
      <c r="A373" s="19">
        <v>368</v>
      </c>
      <c r="B373" s="19" t="s">
        <v>24</v>
      </c>
      <c r="C373" s="20" t="s">
        <v>1071</v>
      </c>
      <c r="D373" s="20" t="s">
        <v>1072</v>
      </c>
      <c r="E373" s="20" t="s">
        <v>1072</v>
      </c>
      <c r="F373" s="20" t="s">
        <v>56</v>
      </c>
      <c r="G373" s="20">
        <v>6</v>
      </c>
      <c r="H373" s="20" t="s">
        <v>50</v>
      </c>
      <c r="I373" s="20" t="s">
        <v>68</v>
      </c>
      <c r="J373" s="20" t="s">
        <v>52</v>
      </c>
      <c r="K373" s="20">
        <v>4080</v>
      </c>
      <c r="L373" s="20" t="s">
        <v>1072</v>
      </c>
      <c r="M373" s="32" t="s">
        <v>1073</v>
      </c>
      <c r="N373" s="33"/>
    </row>
    <row r="374" s="5" customFormat="1" ht="38" customHeight="1" spans="1:14">
      <c r="A374" s="19">
        <v>369</v>
      </c>
      <c r="B374" s="19" t="s">
        <v>24</v>
      </c>
      <c r="C374" s="20" t="s">
        <v>1074</v>
      </c>
      <c r="D374" s="20" t="s">
        <v>1075</v>
      </c>
      <c r="E374" s="20" t="s">
        <v>1075</v>
      </c>
      <c r="F374" s="20" t="s">
        <v>56</v>
      </c>
      <c r="G374" s="20">
        <v>3</v>
      </c>
      <c r="H374" s="20" t="s">
        <v>50</v>
      </c>
      <c r="I374" s="20" t="s">
        <v>57</v>
      </c>
      <c r="J374" s="20" t="s">
        <v>52</v>
      </c>
      <c r="K374" s="20">
        <v>2040</v>
      </c>
      <c r="L374" s="20" t="s">
        <v>1075</v>
      </c>
      <c r="M374" s="32" t="s">
        <v>1076</v>
      </c>
      <c r="N374" s="33"/>
    </row>
    <row r="375" s="5" customFormat="1" ht="38" customHeight="1" spans="1:14">
      <c r="A375" s="19">
        <v>370</v>
      </c>
      <c r="B375" s="19" t="s">
        <v>24</v>
      </c>
      <c r="C375" s="20" t="s">
        <v>1077</v>
      </c>
      <c r="D375" s="20" t="s">
        <v>1078</v>
      </c>
      <c r="E375" s="20" t="s">
        <v>1078</v>
      </c>
      <c r="F375" s="20" t="s">
        <v>56</v>
      </c>
      <c r="G375" s="20">
        <v>5</v>
      </c>
      <c r="H375" s="20" t="s">
        <v>50</v>
      </c>
      <c r="I375" s="20" t="s">
        <v>68</v>
      </c>
      <c r="J375" s="20" t="s">
        <v>52</v>
      </c>
      <c r="K375" s="20">
        <v>3400</v>
      </c>
      <c r="L375" s="20" t="s">
        <v>1078</v>
      </c>
      <c r="M375" s="32" t="s">
        <v>1079</v>
      </c>
      <c r="N375" s="33"/>
    </row>
    <row r="376" s="5" customFormat="1" ht="38" customHeight="1" spans="1:14">
      <c r="A376" s="19">
        <v>371</v>
      </c>
      <c r="B376" s="19" t="s">
        <v>24</v>
      </c>
      <c r="C376" s="20" t="s">
        <v>1080</v>
      </c>
      <c r="D376" s="20" t="s">
        <v>1081</v>
      </c>
      <c r="E376" s="20" t="s">
        <v>1081</v>
      </c>
      <c r="F376" s="20" t="s">
        <v>56</v>
      </c>
      <c r="G376" s="20">
        <v>5</v>
      </c>
      <c r="H376" s="20" t="s">
        <v>50</v>
      </c>
      <c r="I376" s="20" t="s">
        <v>68</v>
      </c>
      <c r="J376" s="20" t="s">
        <v>52</v>
      </c>
      <c r="K376" s="20">
        <v>6800</v>
      </c>
      <c r="L376" s="20" t="s">
        <v>1081</v>
      </c>
      <c r="M376" s="32" t="s">
        <v>1082</v>
      </c>
      <c r="N376" s="33"/>
    </row>
    <row r="377" s="5" customFormat="1" ht="38" customHeight="1" spans="1:14">
      <c r="A377" s="19">
        <v>372</v>
      </c>
      <c r="B377" s="19" t="s">
        <v>24</v>
      </c>
      <c r="C377" s="20" t="s">
        <v>1083</v>
      </c>
      <c r="D377" s="20" t="s">
        <v>1084</v>
      </c>
      <c r="E377" s="20" t="s">
        <v>1084</v>
      </c>
      <c r="F377" s="20" t="s">
        <v>56</v>
      </c>
      <c r="G377" s="20">
        <v>4</v>
      </c>
      <c r="H377" s="20" t="s">
        <v>50</v>
      </c>
      <c r="I377" s="20" t="s">
        <v>239</v>
      </c>
      <c r="J377" s="20" t="s">
        <v>52</v>
      </c>
      <c r="K377" s="20">
        <v>5440</v>
      </c>
      <c r="L377" s="20" t="s">
        <v>1084</v>
      </c>
      <c r="M377" s="32" t="s">
        <v>1085</v>
      </c>
      <c r="N377" s="33"/>
    </row>
    <row r="378" s="5" customFormat="1" ht="38" customHeight="1" spans="1:14">
      <c r="A378" s="19">
        <v>373</v>
      </c>
      <c r="B378" s="19" t="s">
        <v>24</v>
      </c>
      <c r="C378" s="20" t="s">
        <v>1083</v>
      </c>
      <c r="D378" s="20" t="s">
        <v>1086</v>
      </c>
      <c r="E378" s="20" t="s">
        <v>1086</v>
      </c>
      <c r="F378" s="20" t="s">
        <v>49</v>
      </c>
      <c r="G378" s="20">
        <v>5</v>
      </c>
      <c r="H378" s="20" t="s">
        <v>50</v>
      </c>
      <c r="I378" s="20" t="s">
        <v>11</v>
      </c>
      <c r="J378" s="20" t="s">
        <v>52</v>
      </c>
      <c r="K378" s="20">
        <v>6800</v>
      </c>
      <c r="L378" s="20" t="s">
        <v>1086</v>
      </c>
      <c r="M378" s="32" t="s">
        <v>1087</v>
      </c>
      <c r="N378" s="33"/>
    </row>
    <row r="379" s="5" customFormat="1" ht="38" customHeight="1" spans="1:14">
      <c r="A379" s="19">
        <v>374</v>
      </c>
      <c r="B379" s="19" t="s">
        <v>24</v>
      </c>
      <c r="C379" s="20" t="s">
        <v>1083</v>
      </c>
      <c r="D379" s="20" t="s">
        <v>1088</v>
      </c>
      <c r="E379" s="20" t="s">
        <v>1088</v>
      </c>
      <c r="F379" s="20" t="s">
        <v>49</v>
      </c>
      <c r="G379" s="20">
        <v>3</v>
      </c>
      <c r="H379" s="20" t="s">
        <v>50</v>
      </c>
      <c r="I379" s="20" t="s">
        <v>57</v>
      </c>
      <c r="J379" s="20" t="s">
        <v>52</v>
      </c>
      <c r="K379" s="20">
        <v>8160</v>
      </c>
      <c r="L379" s="20" t="s">
        <v>1088</v>
      </c>
      <c r="M379" s="32" t="s">
        <v>1089</v>
      </c>
      <c r="N379" s="33"/>
    </row>
    <row r="380" s="5" customFormat="1" ht="38" customHeight="1" spans="1:14">
      <c r="A380" s="19">
        <v>375</v>
      </c>
      <c r="B380" s="19" t="s">
        <v>24</v>
      </c>
      <c r="C380" s="20" t="s">
        <v>1090</v>
      </c>
      <c r="D380" s="20" t="s">
        <v>1091</v>
      </c>
      <c r="E380" s="20" t="s">
        <v>1091</v>
      </c>
      <c r="F380" s="20" t="s">
        <v>56</v>
      </c>
      <c r="G380" s="20">
        <v>4</v>
      </c>
      <c r="H380" s="20" t="s">
        <v>50</v>
      </c>
      <c r="I380" s="20" t="s">
        <v>68</v>
      </c>
      <c r="J380" s="20" t="s">
        <v>52</v>
      </c>
      <c r="K380" s="20">
        <v>5440</v>
      </c>
      <c r="L380" s="20" t="s">
        <v>1091</v>
      </c>
      <c r="M380" s="32" t="s">
        <v>1092</v>
      </c>
      <c r="N380" s="33"/>
    </row>
    <row r="381" s="5" customFormat="1" ht="38" customHeight="1" spans="1:14">
      <c r="A381" s="19">
        <v>376</v>
      </c>
      <c r="B381" s="19" t="s">
        <v>24</v>
      </c>
      <c r="C381" s="20" t="s">
        <v>1093</v>
      </c>
      <c r="D381" s="20" t="s">
        <v>1094</v>
      </c>
      <c r="E381" s="20" t="s">
        <v>1094</v>
      </c>
      <c r="F381" s="20" t="s">
        <v>56</v>
      </c>
      <c r="G381" s="20">
        <v>3</v>
      </c>
      <c r="H381" s="20" t="s">
        <v>50</v>
      </c>
      <c r="I381" s="20" t="s">
        <v>11</v>
      </c>
      <c r="J381" s="20" t="s">
        <v>52</v>
      </c>
      <c r="K381" s="20">
        <v>8160</v>
      </c>
      <c r="L381" s="20" t="s">
        <v>1094</v>
      </c>
      <c r="M381" s="32" t="s">
        <v>1095</v>
      </c>
      <c r="N381" s="33"/>
    </row>
    <row r="382" s="5" customFormat="1" ht="38" customHeight="1" spans="1:14">
      <c r="A382" s="19">
        <v>377</v>
      </c>
      <c r="B382" s="19" t="s">
        <v>24</v>
      </c>
      <c r="C382" s="20" t="s">
        <v>1096</v>
      </c>
      <c r="D382" s="20" t="s">
        <v>1097</v>
      </c>
      <c r="E382" s="20" t="s">
        <v>1098</v>
      </c>
      <c r="F382" s="20" t="s">
        <v>56</v>
      </c>
      <c r="G382" s="20">
        <v>6</v>
      </c>
      <c r="H382" s="20" t="s">
        <v>50</v>
      </c>
      <c r="I382" s="20" t="s">
        <v>68</v>
      </c>
      <c r="J382" s="20" t="s">
        <v>52</v>
      </c>
      <c r="K382" s="20">
        <v>8160</v>
      </c>
      <c r="L382" s="20" t="s">
        <v>1097</v>
      </c>
      <c r="M382" s="32" t="s">
        <v>1099</v>
      </c>
      <c r="N382" s="33"/>
    </row>
    <row r="383" s="5" customFormat="1" ht="38" customHeight="1" spans="1:14">
      <c r="A383" s="19">
        <v>378</v>
      </c>
      <c r="B383" s="19" t="s">
        <v>24</v>
      </c>
      <c r="C383" s="20" t="s">
        <v>1100</v>
      </c>
      <c r="D383" s="20" t="s">
        <v>1101</v>
      </c>
      <c r="E383" s="20" t="s">
        <v>1102</v>
      </c>
      <c r="F383" s="20" t="s">
        <v>49</v>
      </c>
      <c r="G383" s="20">
        <v>5</v>
      </c>
      <c r="H383" s="20" t="s">
        <v>50</v>
      </c>
      <c r="I383" s="20" t="s">
        <v>11</v>
      </c>
      <c r="J383" s="20" t="s">
        <v>52</v>
      </c>
      <c r="K383" s="20">
        <v>3400</v>
      </c>
      <c r="L383" s="20" t="s">
        <v>1101</v>
      </c>
      <c r="M383" s="32" t="s">
        <v>1103</v>
      </c>
      <c r="N383" s="33"/>
    </row>
    <row r="384" s="5" customFormat="1" ht="38" customHeight="1" spans="1:14">
      <c r="A384" s="19">
        <v>379</v>
      </c>
      <c r="B384" s="19" t="s">
        <v>24</v>
      </c>
      <c r="C384" s="20" t="s">
        <v>1104</v>
      </c>
      <c r="D384" s="20" t="s">
        <v>1105</v>
      </c>
      <c r="E384" s="20" t="s">
        <v>1105</v>
      </c>
      <c r="F384" s="20" t="s">
        <v>56</v>
      </c>
      <c r="G384" s="20">
        <v>2</v>
      </c>
      <c r="H384" s="20" t="s">
        <v>50</v>
      </c>
      <c r="I384" s="20" t="s">
        <v>57</v>
      </c>
      <c r="J384" s="20" t="s">
        <v>52</v>
      </c>
      <c r="K384" s="20">
        <v>2720</v>
      </c>
      <c r="L384" s="20" t="s">
        <v>1105</v>
      </c>
      <c r="M384" s="32" t="s">
        <v>1106</v>
      </c>
      <c r="N384" s="33"/>
    </row>
    <row r="385" s="5" customFormat="1" ht="38" customHeight="1" spans="1:14">
      <c r="A385" s="19">
        <v>380</v>
      </c>
      <c r="B385" s="19" t="s">
        <v>24</v>
      </c>
      <c r="C385" s="20" t="s">
        <v>1096</v>
      </c>
      <c r="D385" s="20" t="s">
        <v>1107</v>
      </c>
      <c r="E385" s="20" t="s">
        <v>1107</v>
      </c>
      <c r="F385" s="20" t="s">
        <v>56</v>
      </c>
      <c r="G385" s="20">
        <v>4</v>
      </c>
      <c r="H385" s="20" t="s">
        <v>50</v>
      </c>
      <c r="I385" s="20" t="s">
        <v>11</v>
      </c>
      <c r="J385" s="20" t="s">
        <v>52</v>
      </c>
      <c r="K385" s="20">
        <v>8160</v>
      </c>
      <c r="L385" s="20" t="s">
        <v>1107</v>
      </c>
      <c r="M385" s="32" t="s">
        <v>1108</v>
      </c>
      <c r="N385" s="33"/>
    </row>
    <row r="386" s="5" customFormat="1" ht="38" customHeight="1" spans="1:14">
      <c r="A386" s="19">
        <v>381</v>
      </c>
      <c r="B386" s="19" t="s">
        <v>24</v>
      </c>
      <c r="C386" s="20" t="s">
        <v>1109</v>
      </c>
      <c r="D386" s="20" t="s">
        <v>1110</v>
      </c>
      <c r="E386" s="20" t="s">
        <v>1110</v>
      </c>
      <c r="F386" s="20" t="s">
        <v>56</v>
      </c>
      <c r="G386" s="20">
        <v>4</v>
      </c>
      <c r="H386" s="20" t="s">
        <v>50</v>
      </c>
      <c r="I386" s="20" t="s">
        <v>11</v>
      </c>
      <c r="J386" s="20" t="s">
        <v>52</v>
      </c>
      <c r="K386" s="20">
        <v>5440</v>
      </c>
      <c r="L386" s="20" t="s">
        <v>1111</v>
      </c>
      <c r="M386" s="32" t="s">
        <v>1112</v>
      </c>
      <c r="N386" s="33"/>
    </row>
    <row r="387" s="5" customFormat="1" ht="38" customHeight="1" spans="1:14">
      <c r="A387" s="19">
        <v>382</v>
      </c>
      <c r="B387" s="19" t="s">
        <v>24</v>
      </c>
      <c r="C387" s="20" t="s">
        <v>1113</v>
      </c>
      <c r="D387" s="20" t="s">
        <v>1114</v>
      </c>
      <c r="E387" s="20" t="s">
        <v>1114</v>
      </c>
      <c r="F387" s="20" t="s">
        <v>56</v>
      </c>
      <c r="G387" s="20">
        <v>4</v>
      </c>
      <c r="H387" s="20" t="s">
        <v>50</v>
      </c>
      <c r="I387" s="20" t="s">
        <v>11</v>
      </c>
      <c r="J387" s="20" t="s">
        <v>52</v>
      </c>
      <c r="K387" s="20">
        <v>8160</v>
      </c>
      <c r="L387" s="20" t="s">
        <v>1115</v>
      </c>
      <c r="M387" s="32" t="s">
        <v>1116</v>
      </c>
      <c r="N387" s="33"/>
    </row>
    <row r="388" s="5" customFormat="1" ht="38" customHeight="1" spans="1:14">
      <c r="A388" s="19">
        <v>383</v>
      </c>
      <c r="B388" s="19" t="s">
        <v>24</v>
      </c>
      <c r="C388" s="20" t="s">
        <v>1117</v>
      </c>
      <c r="D388" s="20" t="s">
        <v>1118</v>
      </c>
      <c r="E388" s="20" t="s">
        <v>1118</v>
      </c>
      <c r="F388" s="20" t="s">
        <v>56</v>
      </c>
      <c r="G388" s="20">
        <v>4</v>
      </c>
      <c r="H388" s="20" t="s">
        <v>50</v>
      </c>
      <c r="I388" s="20" t="s">
        <v>11</v>
      </c>
      <c r="J388" s="20" t="s">
        <v>52</v>
      </c>
      <c r="K388" s="20">
        <v>8160</v>
      </c>
      <c r="L388" s="20" t="s">
        <v>1119</v>
      </c>
      <c r="M388" s="32" t="s">
        <v>1120</v>
      </c>
      <c r="N388" s="33"/>
    </row>
    <row r="389" s="5" customFormat="1" ht="38" customHeight="1" spans="1:14">
      <c r="A389" s="19">
        <v>384</v>
      </c>
      <c r="B389" s="19" t="s">
        <v>24</v>
      </c>
      <c r="C389" s="20" t="s">
        <v>1121</v>
      </c>
      <c r="D389" s="20" t="s">
        <v>1122</v>
      </c>
      <c r="E389" s="20" t="s">
        <v>1122</v>
      </c>
      <c r="F389" s="20" t="s">
        <v>49</v>
      </c>
      <c r="G389" s="20">
        <v>3</v>
      </c>
      <c r="H389" s="20" t="s">
        <v>50</v>
      </c>
      <c r="I389" s="20" t="s">
        <v>11</v>
      </c>
      <c r="J389" s="20" t="s">
        <v>52</v>
      </c>
      <c r="K389" s="20">
        <v>6120</v>
      </c>
      <c r="L389" s="20" t="s">
        <v>1123</v>
      </c>
      <c r="M389" s="32" t="s">
        <v>1124</v>
      </c>
      <c r="N389" s="33"/>
    </row>
    <row r="390" s="5" customFormat="1" ht="38" customHeight="1" spans="1:14">
      <c r="A390" s="19">
        <v>385</v>
      </c>
      <c r="B390" s="19" t="s">
        <v>24</v>
      </c>
      <c r="C390" s="20" t="s">
        <v>1125</v>
      </c>
      <c r="D390" s="20" t="s">
        <v>1126</v>
      </c>
      <c r="E390" s="20" t="s">
        <v>1126</v>
      </c>
      <c r="F390" s="20" t="s">
        <v>56</v>
      </c>
      <c r="G390" s="20">
        <v>3</v>
      </c>
      <c r="H390" s="20" t="s">
        <v>50</v>
      </c>
      <c r="I390" s="20" t="s">
        <v>68</v>
      </c>
      <c r="J390" s="20" t="s">
        <v>52</v>
      </c>
      <c r="K390" s="20">
        <v>8160</v>
      </c>
      <c r="L390" s="20" t="s">
        <v>1126</v>
      </c>
      <c r="M390" s="32" t="s">
        <v>1127</v>
      </c>
      <c r="N390" s="33"/>
    </row>
    <row r="391" s="5" customFormat="1" ht="38" customHeight="1" spans="1:14">
      <c r="A391" s="19">
        <v>386</v>
      </c>
      <c r="B391" s="19" t="s">
        <v>24</v>
      </c>
      <c r="C391" s="20" t="s">
        <v>1125</v>
      </c>
      <c r="D391" s="20" t="s">
        <v>1128</v>
      </c>
      <c r="E391" s="20" t="s">
        <v>1128</v>
      </c>
      <c r="F391" s="20" t="s">
        <v>56</v>
      </c>
      <c r="G391" s="20">
        <v>2</v>
      </c>
      <c r="H391" s="20" t="s">
        <v>50</v>
      </c>
      <c r="I391" s="20" t="s">
        <v>68</v>
      </c>
      <c r="J391" s="20" t="s">
        <v>52</v>
      </c>
      <c r="K391" s="20">
        <v>1360</v>
      </c>
      <c r="L391" s="20" t="s">
        <v>1128</v>
      </c>
      <c r="M391" s="32" t="s">
        <v>1129</v>
      </c>
      <c r="N391" s="33"/>
    </row>
    <row r="392" s="5" customFormat="1" ht="38" customHeight="1" spans="1:14">
      <c r="A392" s="19">
        <v>387</v>
      </c>
      <c r="B392" s="19" t="s">
        <v>25</v>
      </c>
      <c r="C392" s="20" t="s">
        <v>1130</v>
      </c>
      <c r="D392" s="20" t="s">
        <v>1131</v>
      </c>
      <c r="E392" s="20" t="s">
        <v>1131</v>
      </c>
      <c r="F392" s="20" t="s">
        <v>56</v>
      </c>
      <c r="G392" s="20">
        <v>3</v>
      </c>
      <c r="H392" s="20" t="s">
        <v>50</v>
      </c>
      <c r="I392" s="20" t="s">
        <v>57</v>
      </c>
      <c r="J392" s="20" t="s">
        <v>52</v>
      </c>
      <c r="K392" s="20">
        <v>8160</v>
      </c>
      <c r="L392" s="20" t="s">
        <v>1131</v>
      </c>
      <c r="M392" s="32" t="s">
        <v>1132</v>
      </c>
      <c r="N392" s="33"/>
    </row>
    <row r="393" s="5" customFormat="1" ht="38" customHeight="1" spans="1:14">
      <c r="A393" s="19">
        <v>388</v>
      </c>
      <c r="B393" s="19" t="s">
        <v>25</v>
      </c>
      <c r="C393" s="20" t="s">
        <v>1133</v>
      </c>
      <c r="D393" s="20" t="s">
        <v>1134</v>
      </c>
      <c r="E393" s="20" t="s">
        <v>1134</v>
      </c>
      <c r="F393" s="20" t="s">
        <v>56</v>
      </c>
      <c r="G393" s="20">
        <v>4</v>
      </c>
      <c r="H393" s="20" t="s">
        <v>50</v>
      </c>
      <c r="I393" s="20" t="s">
        <v>11</v>
      </c>
      <c r="J393" s="20" t="s">
        <v>52</v>
      </c>
      <c r="K393" s="20">
        <v>5440</v>
      </c>
      <c r="L393" s="20" t="s">
        <v>1134</v>
      </c>
      <c r="M393" s="32" t="s">
        <v>1135</v>
      </c>
      <c r="N393" s="33"/>
    </row>
    <row r="394" s="5" customFormat="1" ht="38" customHeight="1" spans="1:14">
      <c r="A394" s="19">
        <v>389</v>
      </c>
      <c r="B394" s="19" t="s">
        <v>25</v>
      </c>
      <c r="C394" s="20" t="s">
        <v>1136</v>
      </c>
      <c r="D394" s="20" t="s">
        <v>1137</v>
      </c>
      <c r="E394" s="20" t="s">
        <v>1137</v>
      </c>
      <c r="F394" s="20" t="s">
        <v>56</v>
      </c>
      <c r="G394" s="20">
        <v>5</v>
      </c>
      <c r="H394" s="20" t="s">
        <v>50</v>
      </c>
      <c r="I394" s="20" t="s">
        <v>11</v>
      </c>
      <c r="J394" s="20" t="s">
        <v>52</v>
      </c>
      <c r="K394" s="20">
        <v>6800</v>
      </c>
      <c r="L394" s="20" t="s">
        <v>1137</v>
      </c>
      <c r="M394" s="32" t="s">
        <v>1138</v>
      </c>
      <c r="N394" s="33"/>
    </row>
    <row r="395" s="5" customFormat="1" ht="38" customHeight="1" spans="1:14">
      <c r="A395" s="19">
        <v>390</v>
      </c>
      <c r="B395" s="19" t="s">
        <v>25</v>
      </c>
      <c r="C395" s="20" t="s">
        <v>1139</v>
      </c>
      <c r="D395" s="20" t="s">
        <v>1140</v>
      </c>
      <c r="E395" s="20" t="s">
        <v>1140</v>
      </c>
      <c r="F395" s="20" t="s">
        <v>49</v>
      </c>
      <c r="G395" s="20">
        <v>1</v>
      </c>
      <c r="H395" s="20" t="s">
        <v>50</v>
      </c>
      <c r="I395" s="20" t="s">
        <v>57</v>
      </c>
      <c r="J395" s="20" t="s">
        <v>52</v>
      </c>
      <c r="K395" s="20">
        <v>4080</v>
      </c>
      <c r="L395" s="20" t="s">
        <v>1140</v>
      </c>
      <c r="M395" s="32" t="s">
        <v>1141</v>
      </c>
      <c r="N395" s="33"/>
    </row>
    <row r="396" s="5" customFormat="1" ht="38" customHeight="1" spans="1:14">
      <c r="A396" s="19">
        <v>391</v>
      </c>
      <c r="B396" s="19" t="s">
        <v>25</v>
      </c>
      <c r="C396" s="20" t="s">
        <v>1142</v>
      </c>
      <c r="D396" s="20" t="s">
        <v>1143</v>
      </c>
      <c r="E396" s="20" t="s">
        <v>1143</v>
      </c>
      <c r="F396" s="20" t="s">
        <v>56</v>
      </c>
      <c r="G396" s="20">
        <v>4</v>
      </c>
      <c r="H396" s="20" t="s">
        <v>50</v>
      </c>
      <c r="I396" s="20" t="s">
        <v>11</v>
      </c>
      <c r="J396" s="20" t="s">
        <v>52</v>
      </c>
      <c r="K396" s="20">
        <v>8160</v>
      </c>
      <c r="L396" s="20" t="s">
        <v>1143</v>
      </c>
      <c r="M396" s="32" t="s">
        <v>1144</v>
      </c>
      <c r="N396" s="33"/>
    </row>
    <row r="397" s="5" customFormat="1" ht="38" customHeight="1" spans="1:14">
      <c r="A397" s="19">
        <v>392</v>
      </c>
      <c r="B397" s="19" t="s">
        <v>25</v>
      </c>
      <c r="C397" s="20" t="s">
        <v>1145</v>
      </c>
      <c r="D397" s="20" t="s">
        <v>1146</v>
      </c>
      <c r="E397" s="20" t="s">
        <v>1146</v>
      </c>
      <c r="F397" s="20" t="s">
        <v>56</v>
      </c>
      <c r="G397" s="20">
        <v>3</v>
      </c>
      <c r="H397" s="20" t="s">
        <v>50</v>
      </c>
      <c r="I397" s="20" t="s">
        <v>68</v>
      </c>
      <c r="J397" s="20" t="s">
        <v>52</v>
      </c>
      <c r="K397" s="20">
        <v>4080</v>
      </c>
      <c r="L397" s="20" t="s">
        <v>1146</v>
      </c>
      <c r="M397" s="32" t="s">
        <v>1147</v>
      </c>
      <c r="N397" s="33"/>
    </row>
    <row r="398" s="5" customFormat="1" ht="38" customHeight="1" spans="1:14">
      <c r="A398" s="19">
        <v>393</v>
      </c>
      <c r="B398" s="19" t="s">
        <v>25</v>
      </c>
      <c r="C398" s="20" t="s">
        <v>1148</v>
      </c>
      <c r="D398" s="20" t="s">
        <v>1149</v>
      </c>
      <c r="E398" s="20" t="s">
        <v>1149</v>
      </c>
      <c r="F398" s="20" t="s">
        <v>56</v>
      </c>
      <c r="G398" s="20">
        <v>5</v>
      </c>
      <c r="H398" s="20" t="s">
        <v>50</v>
      </c>
      <c r="I398" s="20" t="s">
        <v>11</v>
      </c>
      <c r="J398" s="20" t="s">
        <v>52</v>
      </c>
      <c r="K398" s="20">
        <v>3400</v>
      </c>
      <c r="L398" s="20" t="s">
        <v>1149</v>
      </c>
      <c r="M398" s="32" t="s">
        <v>1150</v>
      </c>
      <c r="N398" s="33"/>
    </row>
    <row r="399" s="5" customFormat="1" ht="38" customHeight="1" spans="1:14">
      <c r="A399" s="19">
        <v>394</v>
      </c>
      <c r="B399" s="19" t="s">
        <v>25</v>
      </c>
      <c r="C399" s="20" t="s">
        <v>1139</v>
      </c>
      <c r="D399" s="20" t="s">
        <v>1151</v>
      </c>
      <c r="E399" s="20" t="s">
        <v>1151</v>
      </c>
      <c r="F399" s="20" t="s">
        <v>56</v>
      </c>
      <c r="G399" s="20">
        <v>6</v>
      </c>
      <c r="H399" s="20" t="s">
        <v>50</v>
      </c>
      <c r="I399" s="20" t="s">
        <v>68</v>
      </c>
      <c r="J399" s="20" t="s">
        <v>52</v>
      </c>
      <c r="K399" s="20">
        <v>8160</v>
      </c>
      <c r="L399" s="20" t="s">
        <v>1151</v>
      </c>
      <c r="M399" s="32" t="s">
        <v>1152</v>
      </c>
      <c r="N399" s="33"/>
    </row>
    <row r="400" s="5" customFormat="1" ht="38" customHeight="1" spans="1:14">
      <c r="A400" s="19">
        <v>395</v>
      </c>
      <c r="B400" s="19" t="s">
        <v>25</v>
      </c>
      <c r="C400" s="20" t="s">
        <v>1153</v>
      </c>
      <c r="D400" s="20" t="s">
        <v>1154</v>
      </c>
      <c r="E400" s="20" t="s">
        <v>1154</v>
      </c>
      <c r="F400" s="20" t="s">
        <v>56</v>
      </c>
      <c r="G400" s="20">
        <v>6</v>
      </c>
      <c r="H400" s="20" t="s">
        <v>50</v>
      </c>
      <c r="I400" s="20" t="s">
        <v>57</v>
      </c>
      <c r="J400" s="20" t="s">
        <v>52</v>
      </c>
      <c r="K400" s="20">
        <v>4080</v>
      </c>
      <c r="L400" s="20" t="s">
        <v>1154</v>
      </c>
      <c r="M400" s="32" t="s">
        <v>1155</v>
      </c>
      <c r="N400" s="33"/>
    </row>
    <row r="401" s="5" customFormat="1" ht="38" customHeight="1" spans="1:14">
      <c r="A401" s="19">
        <v>396</v>
      </c>
      <c r="B401" s="19" t="s">
        <v>25</v>
      </c>
      <c r="C401" s="20" t="s">
        <v>1156</v>
      </c>
      <c r="D401" s="20" t="s">
        <v>1157</v>
      </c>
      <c r="E401" s="20" t="s">
        <v>1157</v>
      </c>
      <c r="F401" s="20" t="s">
        <v>56</v>
      </c>
      <c r="G401" s="20">
        <v>6</v>
      </c>
      <c r="H401" s="20" t="s">
        <v>50</v>
      </c>
      <c r="I401" s="20" t="s">
        <v>68</v>
      </c>
      <c r="J401" s="20" t="s">
        <v>52</v>
      </c>
      <c r="K401" s="20">
        <v>4080</v>
      </c>
      <c r="L401" s="20" t="s">
        <v>1157</v>
      </c>
      <c r="M401" s="32" t="s">
        <v>1158</v>
      </c>
      <c r="N401" s="33"/>
    </row>
    <row r="402" s="5" customFormat="1" ht="38" customHeight="1" spans="1:14">
      <c r="A402" s="19">
        <v>397</v>
      </c>
      <c r="B402" s="19" t="s">
        <v>25</v>
      </c>
      <c r="C402" s="20" t="s">
        <v>1156</v>
      </c>
      <c r="D402" s="20" t="s">
        <v>1159</v>
      </c>
      <c r="E402" s="20" t="s">
        <v>1159</v>
      </c>
      <c r="F402" s="20" t="s">
        <v>56</v>
      </c>
      <c r="G402" s="20">
        <v>5</v>
      </c>
      <c r="H402" s="20" t="s">
        <v>50</v>
      </c>
      <c r="I402" s="20" t="s">
        <v>11</v>
      </c>
      <c r="J402" s="20" t="s">
        <v>52</v>
      </c>
      <c r="K402" s="20">
        <v>3400</v>
      </c>
      <c r="L402" s="20" t="s">
        <v>1159</v>
      </c>
      <c r="M402" s="32" t="s">
        <v>1160</v>
      </c>
      <c r="N402" s="33"/>
    </row>
    <row r="403" s="5" customFormat="1" ht="38" customHeight="1" spans="1:14">
      <c r="A403" s="19">
        <v>398</v>
      </c>
      <c r="B403" s="19" t="s">
        <v>25</v>
      </c>
      <c r="C403" s="20" t="s">
        <v>1161</v>
      </c>
      <c r="D403" s="20" t="s">
        <v>1162</v>
      </c>
      <c r="E403" s="20" t="s">
        <v>1162</v>
      </c>
      <c r="F403" s="20" t="s">
        <v>56</v>
      </c>
      <c r="G403" s="20">
        <v>6</v>
      </c>
      <c r="H403" s="20" t="s">
        <v>50</v>
      </c>
      <c r="I403" s="20" t="s">
        <v>11</v>
      </c>
      <c r="J403" s="20" t="s">
        <v>52</v>
      </c>
      <c r="K403" s="20">
        <v>4080</v>
      </c>
      <c r="L403" s="20" t="s">
        <v>1162</v>
      </c>
      <c r="M403" s="32" t="s">
        <v>1163</v>
      </c>
      <c r="N403" s="33"/>
    </row>
    <row r="404" s="5" customFormat="1" ht="38" customHeight="1" spans="1:14">
      <c r="A404" s="19">
        <v>399</v>
      </c>
      <c r="B404" s="19" t="s">
        <v>25</v>
      </c>
      <c r="C404" s="20" t="s">
        <v>1164</v>
      </c>
      <c r="D404" s="20" t="s">
        <v>1165</v>
      </c>
      <c r="E404" s="20" t="s">
        <v>1165</v>
      </c>
      <c r="F404" s="20" t="s">
        <v>56</v>
      </c>
      <c r="G404" s="20">
        <v>2</v>
      </c>
      <c r="H404" s="20" t="s">
        <v>50</v>
      </c>
      <c r="I404" s="20" t="s">
        <v>51</v>
      </c>
      <c r="J404" s="20" t="s">
        <v>52</v>
      </c>
      <c r="K404" s="20">
        <v>2720</v>
      </c>
      <c r="L404" s="20" t="s">
        <v>1165</v>
      </c>
      <c r="M404" s="32" t="s">
        <v>1166</v>
      </c>
      <c r="N404" s="33"/>
    </row>
    <row r="405" s="5" customFormat="1" ht="38" customHeight="1" spans="1:14">
      <c r="A405" s="19">
        <v>400</v>
      </c>
      <c r="B405" s="19" t="s">
        <v>25</v>
      </c>
      <c r="C405" s="20" t="s">
        <v>1164</v>
      </c>
      <c r="D405" s="20" t="s">
        <v>1167</v>
      </c>
      <c r="E405" s="20" t="s">
        <v>1167</v>
      </c>
      <c r="F405" s="20" t="s">
        <v>56</v>
      </c>
      <c r="G405" s="20">
        <v>1</v>
      </c>
      <c r="H405" s="20" t="s">
        <v>50</v>
      </c>
      <c r="I405" s="20" t="s">
        <v>11</v>
      </c>
      <c r="J405" s="20" t="s">
        <v>52</v>
      </c>
      <c r="K405" s="20">
        <v>3400</v>
      </c>
      <c r="L405" s="20" t="s">
        <v>1167</v>
      </c>
      <c r="M405" s="32" t="s">
        <v>1168</v>
      </c>
      <c r="N405" s="33"/>
    </row>
    <row r="406" s="5" customFormat="1" ht="38" customHeight="1" spans="1:14">
      <c r="A406" s="19">
        <v>401</v>
      </c>
      <c r="B406" s="19" t="s">
        <v>25</v>
      </c>
      <c r="C406" s="20" t="s">
        <v>1156</v>
      </c>
      <c r="D406" s="20" t="s">
        <v>1169</v>
      </c>
      <c r="E406" s="20" t="s">
        <v>1169</v>
      </c>
      <c r="F406" s="20" t="s">
        <v>56</v>
      </c>
      <c r="G406" s="20">
        <v>6</v>
      </c>
      <c r="H406" s="20" t="s">
        <v>50</v>
      </c>
      <c r="I406" s="20" t="s">
        <v>11</v>
      </c>
      <c r="J406" s="20" t="s">
        <v>52</v>
      </c>
      <c r="K406" s="20">
        <v>4080</v>
      </c>
      <c r="L406" s="20" t="s">
        <v>1169</v>
      </c>
      <c r="M406" s="32" t="s">
        <v>1170</v>
      </c>
      <c r="N406" s="33"/>
    </row>
    <row r="407" s="5" customFormat="1" ht="38" customHeight="1" spans="1:14">
      <c r="A407" s="19">
        <v>402</v>
      </c>
      <c r="B407" s="19" t="s">
        <v>25</v>
      </c>
      <c r="C407" s="20" t="s">
        <v>1156</v>
      </c>
      <c r="D407" s="20" t="s">
        <v>1171</v>
      </c>
      <c r="E407" s="20" t="s">
        <v>1171</v>
      </c>
      <c r="F407" s="20" t="s">
        <v>49</v>
      </c>
      <c r="G407" s="20">
        <v>4</v>
      </c>
      <c r="H407" s="20" t="s">
        <v>50</v>
      </c>
      <c r="I407" s="20" t="s">
        <v>57</v>
      </c>
      <c r="J407" s="20" t="s">
        <v>52</v>
      </c>
      <c r="K407" s="20">
        <v>8160</v>
      </c>
      <c r="L407" s="20" t="s">
        <v>1171</v>
      </c>
      <c r="M407" s="32" t="s">
        <v>1172</v>
      </c>
      <c r="N407" s="33"/>
    </row>
    <row r="408" s="5" customFormat="1" ht="38" customHeight="1" spans="1:14">
      <c r="A408" s="19">
        <v>403</v>
      </c>
      <c r="B408" s="19" t="s">
        <v>25</v>
      </c>
      <c r="C408" s="20" t="s">
        <v>1173</v>
      </c>
      <c r="D408" s="20" t="s">
        <v>1174</v>
      </c>
      <c r="E408" s="20" t="s">
        <v>1174</v>
      </c>
      <c r="F408" s="20" t="s">
        <v>49</v>
      </c>
      <c r="G408" s="20">
        <v>2</v>
      </c>
      <c r="H408" s="20" t="s">
        <v>50</v>
      </c>
      <c r="I408" s="20" t="s">
        <v>11</v>
      </c>
      <c r="J408" s="20" t="s">
        <v>52</v>
      </c>
      <c r="K408" s="20">
        <v>2720</v>
      </c>
      <c r="L408" s="20" t="s">
        <v>1174</v>
      </c>
      <c r="M408" s="32" t="s">
        <v>1175</v>
      </c>
      <c r="N408" s="33"/>
    </row>
    <row r="409" s="5" customFormat="1" ht="38" customHeight="1" spans="1:14">
      <c r="A409" s="19">
        <v>404</v>
      </c>
      <c r="B409" s="19" t="s">
        <v>25</v>
      </c>
      <c r="C409" s="20" t="s">
        <v>1173</v>
      </c>
      <c r="D409" s="20" t="s">
        <v>1176</v>
      </c>
      <c r="E409" s="20" t="s">
        <v>1176</v>
      </c>
      <c r="F409" s="20" t="s">
        <v>56</v>
      </c>
      <c r="G409" s="20">
        <v>4</v>
      </c>
      <c r="H409" s="20" t="s">
        <v>50</v>
      </c>
      <c r="I409" s="20" t="s">
        <v>68</v>
      </c>
      <c r="J409" s="20" t="s">
        <v>52</v>
      </c>
      <c r="K409" s="20">
        <v>2720</v>
      </c>
      <c r="L409" s="20" t="s">
        <v>1176</v>
      </c>
      <c r="M409" s="32" t="s">
        <v>1177</v>
      </c>
      <c r="N409" s="33"/>
    </row>
    <row r="410" s="5" customFormat="1" ht="38" customHeight="1" spans="1:14">
      <c r="A410" s="19">
        <v>405</v>
      </c>
      <c r="B410" s="19" t="s">
        <v>25</v>
      </c>
      <c r="C410" s="20" t="s">
        <v>1178</v>
      </c>
      <c r="D410" s="20" t="s">
        <v>1179</v>
      </c>
      <c r="E410" s="20" t="s">
        <v>1179</v>
      </c>
      <c r="F410" s="20" t="s">
        <v>56</v>
      </c>
      <c r="G410" s="20">
        <v>6</v>
      </c>
      <c r="H410" s="20" t="s">
        <v>50</v>
      </c>
      <c r="I410" s="20" t="s">
        <v>68</v>
      </c>
      <c r="J410" s="20" t="s">
        <v>52</v>
      </c>
      <c r="K410" s="20">
        <v>4080</v>
      </c>
      <c r="L410" s="20" t="s">
        <v>1179</v>
      </c>
      <c r="M410" s="32" t="s">
        <v>1180</v>
      </c>
      <c r="N410" s="33"/>
    </row>
    <row r="411" s="5" customFormat="1" ht="38" customHeight="1" spans="1:14">
      <c r="A411" s="19">
        <v>406</v>
      </c>
      <c r="B411" s="19" t="s">
        <v>25</v>
      </c>
      <c r="C411" s="20" t="s">
        <v>1181</v>
      </c>
      <c r="D411" s="20" t="s">
        <v>1182</v>
      </c>
      <c r="E411" s="20" t="s">
        <v>1182</v>
      </c>
      <c r="F411" s="20" t="s">
        <v>49</v>
      </c>
      <c r="G411" s="20">
        <v>3</v>
      </c>
      <c r="H411" s="20" t="s">
        <v>50</v>
      </c>
      <c r="I411" s="20" t="s">
        <v>11</v>
      </c>
      <c r="J411" s="20" t="s">
        <v>52</v>
      </c>
      <c r="K411" s="20">
        <v>4080</v>
      </c>
      <c r="L411" s="20" t="s">
        <v>1182</v>
      </c>
      <c r="M411" s="32" t="s">
        <v>1183</v>
      </c>
      <c r="N411" s="33"/>
    </row>
    <row r="412" s="5" customFormat="1" ht="38" customHeight="1" spans="1:14">
      <c r="A412" s="19">
        <v>407</v>
      </c>
      <c r="B412" s="19" t="s">
        <v>26</v>
      </c>
      <c r="C412" s="20" t="s">
        <v>1184</v>
      </c>
      <c r="D412" s="20" t="s">
        <v>1185</v>
      </c>
      <c r="E412" s="20" t="s">
        <v>1185</v>
      </c>
      <c r="F412" s="20" t="s">
        <v>56</v>
      </c>
      <c r="G412" s="20">
        <v>5</v>
      </c>
      <c r="H412" s="20" t="s">
        <v>50</v>
      </c>
      <c r="I412" s="20" t="s">
        <v>68</v>
      </c>
      <c r="J412" s="20" t="s">
        <v>52</v>
      </c>
      <c r="K412" s="20">
        <v>3400</v>
      </c>
      <c r="L412" s="20" t="s">
        <v>1186</v>
      </c>
      <c r="M412" s="32" t="s">
        <v>1187</v>
      </c>
      <c r="N412" s="33"/>
    </row>
    <row r="413" s="5" customFormat="1" ht="38" customHeight="1" spans="1:14">
      <c r="A413" s="19">
        <v>408</v>
      </c>
      <c r="B413" s="19" t="s">
        <v>26</v>
      </c>
      <c r="C413" s="20" t="s">
        <v>1188</v>
      </c>
      <c r="D413" s="20" t="s">
        <v>1189</v>
      </c>
      <c r="E413" s="20" t="s">
        <v>1189</v>
      </c>
      <c r="F413" s="20" t="s">
        <v>56</v>
      </c>
      <c r="G413" s="20">
        <v>3</v>
      </c>
      <c r="H413" s="20" t="s">
        <v>50</v>
      </c>
      <c r="I413" s="20" t="s">
        <v>11</v>
      </c>
      <c r="J413" s="20" t="s">
        <v>52</v>
      </c>
      <c r="K413" s="20">
        <v>4080</v>
      </c>
      <c r="L413" s="20" t="s">
        <v>1189</v>
      </c>
      <c r="M413" s="32" t="s">
        <v>1190</v>
      </c>
      <c r="N413" s="33"/>
    </row>
    <row r="414" s="5" customFormat="1" ht="38" customHeight="1" spans="1:14">
      <c r="A414" s="19">
        <v>409</v>
      </c>
      <c r="B414" s="19" t="s">
        <v>26</v>
      </c>
      <c r="C414" s="20" t="s">
        <v>1184</v>
      </c>
      <c r="D414" s="20" t="s">
        <v>1191</v>
      </c>
      <c r="E414" s="20" t="s">
        <v>1191</v>
      </c>
      <c r="F414" s="20" t="s">
        <v>56</v>
      </c>
      <c r="G414" s="20">
        <v>4</v>
      </c>
      <c r="H414" s="20" t="s">
        <v>50</v>
      </c>
      <c r="I414" s="20" t="s">
        <v>94</v>
      </c>
      <c r="J414" s="20" t="s">
        <v>52</v>
      </c>
      <c r="K414" s="20">
        <v>2720</v>
      </c>
      <c r="L414" s="20" t="s">
        <v>1191</v>
      </c>
      <c r="M414" s="32" t="s">
        <v>1192</v>
      </c>
      <c r="N414" s="33"/>
    </row>
    <row r="415" s="5" customFormat="1" ht="38" customHeight="1" spans="1:14">
      <c r="A415" s="19">
        <v>410</v>
      </c>
      <c r="B415" s="19" t="s">
        <v>26</v>
      </c>
      <c r="C415" s="20" t="s">
        <v>1193</v>
      </c>
      <c r="D415" s="20" t="s">
        <v>1194</v>
      </c>
      <c r="E415" s="20" t="s">
        <v>1194</v>
      </c>
      <c r="F415" s="20" t="s">
        <v>56</v>
      </c>
      <c r="G415" s="20">
        <v>5</v>
      </c>
      <c r="H415" s="20" t="s">
        <v>50</v>
      </c>
      <c r="I415" s="20" t="s">
        <v>68</v>
      </c>
      <c r="J415" s="20" t="s">
        <v>52</v>
      </c>
      <c r="K415" s="20">
        <v>3400</v>
      </c>
      <c r="L415" s="20" t="s">
        <v>1194</v>
      </c>
      <c r="M415" s="32" t="s">
        <v>1195</v>
      </c>
      <c r="N415" s="33"/>
    </row>
    <row r="416" s="5" customFormat="1" ht="38" customHeight="1" spans="1:14">
      <c r="A416" s="19">
        <v>411</v>
      </c>
      <c r="B416" s="19" t="s">
        <v>26</v>
      </c>
      <c r="C416" s="20" t="s">
        <v>1193</v>
      </c>
      <c r="D416" s="20" t="s">
        <v>1196</v>
      </c>
      <c r="E416" s="20" t="s">
        <v>1196</v>
      </c>
      <c r="F416" s="20" t="s">
        <v>56</v>
      </c>
      <c r="G416" s="20">
        <v>4</v>
      </c>
      <c r="H416" s="20" t="s">
        <v>50</v>
      </c>
      <c r="I416" s="20" t="s">
        <v>11</v>
      </c>
      <c r="J416" s="20" t="s">
        <v>52</v>
      </c>
      <c r="K416" s="20">
        <v>2720</v>
      </c>
      <c r="L416" s="20" t="s">
        <v>1196</v>
      </c>
      <c r="M416" s="32" t="s">
        <v>1197</v>
      </c>
      <c r="N416" s="33"/>
    </row>
    <row r="417" s="5" customFormat="1" ht="38" customHeight="1" spans="1:14">
      <c r="A417" s="19">
        <v>412</v>
      </c>
      <c r="B417" s="19" t="s">
        <v>26</v>
      </c>
      <c r="C417" s="20" t="s">
        <v>1193</v>
      </c>
      <c r="D417" s="20" t="s">
        <v>1198</v>
      </c>
      <c r="E417" s="20" t="s">
        <v>1198</v>
      </c>
      <c r="F417" s="20" t="s">
        <v>56</v>
      </c>
      <c r="G417" s="20">
        <v>4</v>
      </c>
      <c r="H417" s="20" t="s">
        <v>50</v>
      </c>
      <c r="I417" s="20" t="s">
        <v>11</v>
      </c>
      <c r="J417" s="20" t="s">
        <v>52</v>
      </c>
      <c r="K417" s="20">
        <v>2720</v>
      </c>
      <c r="L417" s="20" t="s">
        <v>1198</v>
      </c>
      <c r="M417" s="32" t="s">
        <v>1199</v>
      </c>
      <c r="N417" s="33"/>
    </row>
    <row r="418" s="5" customFormat="1" ht="38" customHeight="1" spans="1:14">
      <c r="A418" s="19">
        <v>413</v>
      </c>
      <c r="B418" s="19" t="s">
        <v>26</v>
      </c>
      <c r="C418" s="20" t="s">
        <v>1193</v>
      </c>
      <c r="D418" s="20" t="s">
        <v>1200</v>
      </c>
      <c r="E418" s="20" t="s">
        <v>1200</v>
      </c>
      <c r="F418" s="20" t="s">
        <v>56</v>
      </c>
      <c r="G418" s="20">
        <v>5</v>
      </c>
      <c r="H418" s="20" t="s">
        <v>50</v>
      </c>
      <c r="I418" s="20" t="s">
        <v>11</v>
      </c>
      <c r="J418" s="20" t="s">
        <v>52</v>
      </c>
      <c r="K418" s="20">
        <v>3400</v>
      </c>
      <c r="L418" s="20" t="s">
        <v>1200</v>
      </c>
      <c r="M418" s="32" t="s">
        <v>1201</v>
      </c>
      <c r="N418" s="33"/>
    </row>
    <row r="419" s="5" customFormat="1" ht="38" customHeight="1" spans="1:14">
      <c r="A419" s="19">
        <v>414</v>
      </c>
      <c r="B419" s="19" t="s">
        <v>26</v>
      </c>
      <c r="C419" s="20" t="s">
        <v>1193</v>
      </c>
      <c r="D419" s="20" t="s">
        <v>1202</v>
      </c>
      <c r="E419" s="20" t="s">
        <v>1202</v>
      </c>
      <c r="F419" s="20" t="s">
        <v>49</v>
      </c>
      <c r="G419" s="20">
        <v>4</v>
      </c>
      <c r="H419" s="20" t="s">
        <v>50</v>
      </c>
      <c r="I419" s="20" t="s">
        <v>11</v>
      </c>
      <c r="J419" s="20" t="s">
        <v>52</v>
      </c>
      <c r="K419" s="20">
        <v>2720</v>
      </c>
      <c r="L419" s="20" t="s">
        <v>1202</v>
      </c>
      <c r="M419" s="32" t="s">
        <v>1203</v>
      </c>
      <c r="N419" s="33"/>
    </row>
    <row r="420" s="5" customFormat="1" ht="38" customHeight="1" spans="1:14">
      <c r="A420" s="19">
        <v>415</v>
      </c>
      <c r="B420" s="19" t="s">
        <v>26</v>
      </c>
      <c r="C420" s="20" t="s">
        <v>1193</v>
      </c>
      <c r="D420" s="20" t="s">
        <v>1204</v>
      </c>
      <c r="E420" s="20" t="s">
        <v>1204</v>
      </c>
      <c r="F420" s="20" t="s">
        <v>56</v>
      </c>
      <c r="G420" s="20">
        <v>6</v>
      </c>
      <c r="H420" s="20" t="s">
        <v>50</v>
      </c>
      <c r="I420" s="20" t="s">
        <v>11</v>
      </c>
      <c r="J420" s="20" t="s">
        <v>52</v>
      </c>
      <c r="K420" s="20">
        <v>4080</v>
      </c>
      <c r="L420" s="20" t="s">
        <v>1204</v>
      </c>
      <c r="M420" s="32" t="s">
        <v>1205</v>
      </c>
      <c r="N420" s="33"/>
    </row>
    <row r="421" s="5" customFormat="1" ht="38" customHeight="1" spans="1:14">
      <c r="A421" s="19">
        <v>416</v>
      </c>
      <c r="B421" s="19" t="s">
        <v>26</v>
      </c>
      <c r="C421" s="20" t="s">
        <v>1193</v>
      </c>
      <c r="D421" s="20" t="s">
        <v>1206</v>
      </c>
      <c r="E421" s="20" t="s">
        <v>1206</v>
      </c>
      <c r="F421" s="20" t="s">
        <v>56</v>
      </c>
      <c r="G421" s="20">
        <v>3</v>
      </c>
      <c r="H421" s="20" t="s">
        <v>50</v>
      </c>
      <c r="I421" s="20" t="s">
        <v>68</v>
      </c>
      <c r="J421" s="20" t="s">
        <v>52</v>
      </c>
      <c r="K421" s="20">
        <v>4080</v>
      </c>
      <c r="L421" s="20" t="s">
        <v>1206</v>
      </c>
      <c r="M421" s="32" t="s">
        <v>1207</v>
      </c>
      <c r="N421" s="33"/>
    </row>
    <row r="422" s="5" customFormat="1" ht="38" customHeight="1" spans="1:14">
      <c r="A422" s="19">
        <v>417</v>
      </c>
      <c r="B422" s="19" t="s">
        <v>26</v>
      </c>
      <c r="C422" s="20" t="s">
        <v>1208</v>
      </c>
      <c r="D422" s="20" t="s">
        <v>1209</v>
      </c>
      <c r="E422" s="20" t="s">
        <v>1209</v>
      </c>
      <c r="F422" s="20" t="s">
        <v>56</v>
      </c>
      <c r="G422" s="20">
        <v>3</v>
      </c>
      <c r="H422" s="20" t="s">
        <v>50</v>
      </c>
      <c r="I422" s="20" t="s">
        <v>11</v>
      </c>
      <c r="J422" s="20" t="s">
        <v>52</v>
      </c>
      <c r="K422" s="20">
        <v>4080</v>
      </c>
      <c r="L422" s="20" t="s">
        <v>1209</v>
      </c>
      <c r="M422" s="32" t="s">
        <v>1210</v>
      </c>
      <c r="N422" s="33"/>
    </row>
    <row r="423" s="5" customFormat="1" ht="38" customHeight="1" spans="1:14">
      <c r="A423" s="19">
        <v>418</v>
      </c>
      <c r="B423" s="19" t="s">
        <v>26</v>
      </c>
      <c r="C423" s="20" t="s">
        <v>1184</v>
      </c>
      <c r="D423" s="20" t="s">
        <v>1211</v>
      </c>
      <c r="E423" s="20" t="s">
        <v>1211</v>
      </c>
      <c r="F423" s="20" t="s">
        <v>56</v>
      </c>
      <c r="G423" s="20">
        <v>2</v>
      </c>
      <c r="H423" s="20" t="s">
        <v>50</v>
      </c>
      <c r="I423" s="20" t="s">
        <v>11</v>
      </c>
      <c r="J423" s="20" t="s">
        <v>52</v>
      </c>
      <c r="K423" s="20">
        <v>4080</v>
      </c>
      <c r="L423" s="20" t="s">
        <v>1211</v>
      </c>
      <c r="M423" s="32" t="s">
        <v>1212</v>
      </c>
      <c r="N423" s="33"/>
    </row>
    <row r="424" s="5" customFormat="1" ht="38" customHeight="1" spans="1:14">
      <c r="A424" s="19">
        <v>419</v>
      </c>
      <c r="B424" s="19" t="s">
        <v>26</v>
      </c>
      <c r="C424" s="20" t="s">
        <v>1208</v>
      </c>
      <c r="D424" s="20" t="s">
        <v>1213</v>
      </c>
      <c r="E424" s="20" t="s">
        <v>1213</v>
      </c>
      <c r="F424" s="20" t="s">
        <v>56</v>
      </c>
      <c r="G424" s="20">
        <v>7</v>
      </c>
      <c r="H424" s="20" t="s">
        <v>50</v>
      </c>
      <c r="I424" s="20" t="s">
        <v>11</v>
      </c>
      <c r="J424" s="20" t="s">
        <v>52</v>
      </c>
      <c r="K424" s="20">
        <v>4760</v>
      </c>
      <c r="L424" s="20" t="s">
        <v>1214</v>
      </c>
      <c r="M424" s="32" t="s">
        <v>1215</v>
      </c>
      <c r="N424" s="33"/>
    </row>
    <row r="425" s="5" customFormat="1" ht="38" customHeight="1" spans="1:14">
      <c r="A425" s="19">
        <v>420</v>
      </c>
      <c r="B425" s="19" t="s">
        <v>26</v>
      </c>
      <c r="C425" s="20" t="s">
        <v>1208</v>
      </c>
      <c r="D425" s="20" t="s">
        <v>1216</v>
      </c>
      <c r="E425" s="20" t="s">
        <v>1216</v>
      </c>
      <c r="F425" s="20" t="s">
        <v>56</v>
      </c>
      <c r="G425" s="20">
        <v>4</v>
      </c>
      <c r="H425" s="20" t="s">
        <v>50</v>
      </c>
      <c r="I425" s="20" t="s">
        <v>11</v>
      </c>
      <c r="J425" s="20" t="s">
        <v>52</v>
      </c>
      <c r="K425" s="20">
        <v>2720</v>
      </c>
      <c r="L425" s="20" t="s">
        <v>1216</v>
      </c>
      <c r="M425" s="32" t="s">
        <v>1217</v>
      </c>
      <c r="N425" s="33"/>
    </row>
    <row r="426" s="5" customFormat="1" ht="38" customHeight="1" spans="1:14">
      <c r="A426" s="19">
        <v>421</v>
      </c>
      <c r="B426" s="19" t="s">
        <v>26</v>
      </c>
      <c r="C426" s="20" t="s">
        <v>1208</v>
      </c>
      <c r="D426" s="20" t="s">
        <v>1218</v>
      </c>
      <c r="E426" s="20" t="s">
        <v>1218</v>
      </c>
      <c r="F426" s="20" t="s">
        <v>56</v>
      </c>
      <c r="G426" s="20">
        <v>4</v>
      </c>
      <c r="H426" s="20" t="s">
        <v>50</v>
      </c>
      <c r="I426" s="20" t="s">
        <v>11</v>
      </c>
      <c r="J426" s="20" t="s">
        <v>52</v>
      </c>
      <c r="K426" s="20">
        <v>2720</v>
      </c>
      <c r="L426" s="20" t="s">
        <v>1218</v>
      </c>
      <c r="M426" s="32" t="s">
        <v>1219</v>
      </c>
      <c r="N426" s="33"/>
    </row>
    <row r="427" s="5" customFormat="1" ht="38" customHeight="1" spans="1:14">
      <c r="A427" s="19">
        <v>422</v>
      </c>
      <c r="B427" s="19" t="s">
        <v>26</v>
      </c>
      <c r="C427" s="20" t="s">
        <v>1208</v>
      </c>
      <c r="D427" s="20" t="s">
        <v>1220</v>
      </c>
      <c r="E427" s="20" t="s">
        <v>1220</v>
      </c>
      <c r="F427" s="20" t="s">
        <v>56</v>
      </c>
      <c r="G427" s="20">
        <v>5</v>
      </c>
      <c r="H427" s="20" t="s">
        <v>50</v>
      </c>
      <c r="I427" s="20" t="s">
        <v>11</v>
      </c>
      <c r="J427" s="20" t="s">
        <v>52</v>
      </c>
      <c r="K427" s="20">
        <v>3400</v>
      </c>
      <c r="L427" s="20" t="s">
        <v>1220</v>
      </c>
      <c r="M427" s="32" t="s">
        <v>1221</v>
      </c>
      <c r="N427" s="33"/>
    </row>
    <row r="428" s="5" customFormat="1" ht="38" customHeight="1" spans="1:14">
      <c r="A428" s="19">
        <v>423</v>
      </c>
      <c r="B428" s="19" t="s">
        <v>26</v>
      </c>
      <c r="C428" s="20" t="s">
        <v>1208</v>
      </c>
      <c r="D428" s="20" t="s">
        <v>1222</v>
      </c>
      <c r="E428" s="20" t="s">
        <v>1223</v>
      </c>
      <c r="F428" s="20" t="s">
        <v>49</v>
      </c>
      <c r="G428" s="20">
        <v>1</v>
      </c>
      <c r="H428" s="20" t="s">
        <v>50</v>
      </c>
      <c r="I428" s="20" t="s">
        <v>68</v>
      </c>
      <c r="J428" s="20" t="s">
        <v>52</v>
      </c>
      <c r="K428" s="20">
        <v>4080</v>
      </c>
      <c r="L428" s="20" t="s">
        <v>1222</v>
      </c>
      <c r="M428" s="32" t="s">
        <v>1224</v>
      </c>
      <c r="N428" s="33"/>
    </row>
    <row r="429" s="5" customFormat="1" ht="38" customHeight="1" spans="1:14">
      <c r="A429" s="19">
        <v>424</v>
      </c>
      <c r="B429" s="19" t="s">
        <v>26</v>
      </c>
      <c r="C429" s="20" t="s">
        <v>1225</v>
      </c>
      <c r="D429" s="20" t="s">
        <v>1226</v>
      </c>
      <c r="E429" s="20" t="s">
        <v>1227</v>
      </c>
      <c r="F429" s="20" t="s">
        <v>49</v>
      </c>
      <c r="G429" s="20">
        <v>2</v>
      </c>
      <c r="H429" s="20" t="s">
        <v>50</v>
      </c>
      <c r="I429" s="20" t="s">
        <v>11</v>
      </c>
      <c r="J429" s="20" t="s">
        <v>52</v>
      </c>
      <c r="K429" s="20">
        <v>2720</v>
      </c>
      <c r="L429" s="20" t="s">
        <v>1227</v>
      </c>
      <c r="M429" s="32" t="s">
        <v>1228</v>
      </c>
      <c r="N429" s="33"/>
    </row>
    <row r="430" s="5" customFormat="1" ht="38" customHeight="1" spans="1:14">
      <c r="A430" s="19">
        <v>425</v>
      </c>
      <c r="B430" s="19" t="s">
        <v>26</v>
      </c>
      <c r="C430" s="20" t="s">
        <v>1225</v>
      </c>
      <c r="D430" s="20" t="s">
        <v>1229</v>
      </c>
      <c r="E430" s="20" t="s">
        <v>1229</v>
      </c>
      <c r="F430" s="20" t="s">
        <v>56</v>
      </c>
      <c r="G430" s="20">
        <v>5</v>
      </c>
      <c r="H430" s="20" t="s">
        <v>50</v>
      </c>
      <c r="I430" s="20" t="s">
        <v>11</v>
      </c>
      <c r="J430" s="20" t="s">
        <v>52</v>
      </c>
      <c r="K430" s="20">
        <v>6800</v>
      </c>
      <c r="L430" s="20" t="s">
        <v>1229</v>
      </c>
      <c r="M430" s="32" t="s">
        <v>1230</v>
      </c>
      <c r="N430" s="33"/>
    </row>
    <row r="431" s="5" customFormat="1" ht="38" customHeight="1" spans="1:14">
      <c r="A431" s="19">
        <v>426</v>
      </c>
      <c r="B431" s="19" t="s">
        <v>26</v>
      </c>
      <c r="C431" s="20" t="s">
        <v>1225</v>
      </c>
      <c r="D431" s="20" t="s">
        <v>1231</v>
      </c>
      <c r="E431" s="20" t="s">
        <v>1231</v>
      </c>
      <c r="F431" s="20" t="s">
        <v>56</v>
      </c>
      <c r="G431" s="20">
        <v>2</v>
      </c>
      <c r="H431" s="20" t="s">
        <v>50</v>
      </c>
      <c r="I431" s="20" t="s">
        <v>11</v>
      </c>
      <c r="J431" s="20" t="s">
        <v>52</v>
      </c>
      <c r="K431" s="20">
        <v>1360</v>
      </c>
      <c r="L431" s="20" t="s">
        <v>1231</v>
      </c>
      <c r="M431" s="32" t="s">
        <v>1232</v>
      </c>
      <c r="N431" s="33"/>
    </row>
    <row r="432" s="5" customFormat="1" ht="38" customHeight="1" spans="1:14">
      <c r="A432" s="19">
        <v>427</v>
      </c>
      <c r="B432" s="19" t="s">
        <v>26</v>
      </c>
      <c r="C432" s="20" t="s">
        <v>1233</v>
      </c>
      <c r="D432" s="20" t="s">
        <v>1234</v>
      </c>
      <c r="E432" s="20" t="s">
        <v>1234</v>
      </c>
      <c r="F432" s="20" t="s">
        <v>56</v>
      </c>
      <c r="G432" s="20">
        <v>3</v>
      </c>
      <c r="H432" s="20" t="s">
        <v>50</v>
      </c>
      <c r="I432" s="20" t="s">
        <v>11</v>
      </c>
      <c r="J432" s="20" t="s">
        <v>52</v>
      </c>
      <c r="K432" s="20">
        <v>4080</v>
      </c>
      <c r="L432" s="20" t="s">
        <v>1234</v>
      </c>
      <c r="M432" s="32" t="s">
        <v>1235</v>
      </c>
      <c r="N432" s="33"/>
    </row>
    <row r="433" s="5" customFormat="1" ht="38" customHeight="1" spans="1:14">
      <c r="A433" s="19">
        <v>428</v>
      </c>
      <c r="B433" s="19" t="s">
        <v>26</v>
      </c>
      <c r="C433" s="20" t="s">
        <v>1236</v>
      </c>
      <c r="D433" s="20" t="s">
        <v>1237</v>
      </c>
      <c r="E433" s="20" t="s">
        <v>1237</v>
      </c>
      <c r="F433" s="20" t="s">
        <v>49</v>
      </c>
      <c r="G433" s="20">
        <v>2</v>
      </c>
      <c r="H433" s="20" t="s">
        <v>50</v>
      </c>
      <c r="I433" s="20" t="s">
        <v>11</v>
      </c>
      <c r="J433" s="20" t="s">
        <v>52</v>
      </c>
      <c r="K433" s="20">
        <v>2720</v>
      </c>
      <c r="L433" s="20" t="s">
        <v>1237</v>
      </c>
      <c r="M433" s="32" t="s">
        <v>1238</v>
      </c>
      <c r="N433" s="33"/>
    </row>
    <row r="434" s="5" customFormat="1" ht="38" customHeight="1" spans="1:14">
      <c r="A434" s="19">
        <v>429</v>
      </c>
      <c r="B434" s="19" t="s">
        <v>26</v>
      </c>
      <c r="C434" s="20" t="s">
        <v>1236</v>
      </c>
      <c r="D434" s="20" t="s">
        <v>1239</v>
      </c>
      <c r="E434" s="20" t="s">
        <v>1239</v>
      </c>
      <c r="F434" s="20" t="s">
        <v>56</v>
      </c>
      <c r="G434" s="20">
        <v>3</v>
      </c>
      <c r="H434" s="20" t="s">
        <v>50</v>
      </c>
      <c r="I434" s="20" t="s">
        <v>11</v>
      </c>
      <c r="J434" s="20" t="s">
        <v>52</v>
      </c>
      <c r="K434" s="20">
        <v>4080</v>
      </c>
      <c r="L434" s="20" t="s">
        <v>1239</v>
      </c>
      <c r="M434" s="32" t="s">
        <v>1240</v>
      </c>
      <c r="N434" s="33"/>
    </row>
    <row r="435" s="5" customFormat="1" ht="38" customHeight="1" spans="1:14">
      <c r="A435" s="19">
        <v>430</v>
      </c>
      <c r="B435" s="19" t="s">
        <v>26</v>
      </c>
      <c r="C435" s="20" t="s">
        <v>1241</v>
      </c>
      <c r="D435" s="20" t="s">
        <v>1242</v>
      </c>
      <c r="E435" s="20" t="s">
        <v>1243</v>
      </c>
      <c r="F435" s="20" t="s">
        <v>49</v>
      </c>
      <c r="G435" s="20">
        <v>3</v>
      </c>
      <c r="H435" s="20" t="s">
        <v>50</v>
      </c>
      <c r="I435" s="20" t="s">
        <v>11</v>
      </c>
      <c r="J435" s="20" t="s">
        <v>52</v>
      </c>
      <c r="K435" s="20">
        <v>4080</v>
      </c>
      <c r="L435" s="20" t="s">
        <v>1242</v>
      </c>
      <c r="M435" s="32" t="s">
        <v>1244</v>
      </c>
      <c r="N435" s="33"/>
    </row>
    <row r="436" s="5" customFormat="1" ht="38" customHeight="1" spans="1:14">
      <c r="A436" s="19">
        <v>431</v>
      </c>
      <c r="B436" s="19" t="s">
        <v>26</v>
      </c>
      <c r="C436" s="20" t="s">
        <v>1241</v>
      </c>
      <c r="D436" s="20" t="s">
        <v>1245</v>
      </c>
      <c r="E436" s="20" t="s">
        <v>1246</v>
      </c>
      <c r="F436" s="20" t="s">
        <v>49</v>
      </c>
      <c r="G436" s="20">
        <v>4</v>
      </c>
      <c r="H436" s="20" t="s">
        <v>50</v>
      </c>
      <c r="I436" s="20" t="s">
        <v>11</v>
      </c>
      <c r="J436" s="20" t="s">
        <v>52</v>
      </c>
      <c r="K436" s="20">
        <v>2720</v>
      </c>
      <c r="L436" s="20" t="s">
        <v>1245</v>
      </c>
      <c r="M436" s="32" t="s">
        <v>1247</v>
      </c>
      <c r="N436" s="33"/>
    </row>
    <row r="437" s="5" customFormat="1" ht="38" customHeight="1" spans="1:14">
      <c r="A437" s="19">
        <v>432</v>
      </c>
      <c r="B437" s="19" t="s">
        <v>26</v>
      </c>
      <c r="C437" s="20" t="s">
        <v>1241</v>
      </c>
      <c r="D437" s="20" t="s">
        <v>1248</v>
      </c>
      <c r="E437" s="20" t="s">
        <v>1248</v>
      </c>
      <c r="F437" s="20" t="s">
        <v>56</v>
      </c>
      <c r="G437" s="20">
        <v>3</v>
      </c>
      <c r="H437" s="20" t="s">
        <v>50</v>
      </c>
      <c r="I437" s="20" t="s">
        <v>68</v>
      </c>
      <c r="J437" s="20" t="s">
        <v>52</v>
      </c>
      <c r="K437" s="20">
        <v>2040</v>
      </c>
      <c r="L437" s="20" t="s">
        <v>1248</v>
      </c>
      <c r="M437" s="32" t="s">
        <v>1249</v>
      </c>
      <c r="N437" s="33"/>
    </row>
    <row r="438" s="5" customFormat="1" ht="38" customHeight="1" spans="1:14">
      <c r="A438" s="19">
        <v>433</v>
      </c>
      <c r="B438" s="19" t="s">
        <v>26</v>
      </c>
      <c r="C438" s="20" t="s">
        <v>1236</v>
      </c>
      <c r="D438" s="20" t="s">
        <v>1250</v>
      </c>
      <c r="E438" s="20" t="s">
        <v>1251</v>
      </c>
      <c r="F438" s="20" t="s">
        <v>49</v>
      </c>
      <c r="G438" s="20">
        <v>4</v>
      </c>
      <c r="H438" s="20" t="s">
        <v>50</v>
      </c>
      <c r="I438" s="20" t="s">
        <v>57</v>
      </c>
      <c r="J438" s="20" t="s">
        <v>52</v>
      </c>
      <c r="K438" s="20">
        <v>5440</v>
      </c>
      <c r="L438" s="20" t="s">
        <v>1250</v>
      </c>
      <c r="M438" s="32" t="s">
        <v>1252</v>
      </c>
      <c r="N438" s="33"/>
    </row>
    <row r="439" s="5" customFormat="1" ht="38" customHeight="1" spans="1:14">
      <c r="A439" s="19">
        <v>434</v>
      </c>
      <c r="B439" s="19" t="s">
        <v>26</v>
      </c>
      <c r="C439" s="20" t="s">
        <v>1241</v>
      </c>
      <c r="D439" s="20" t="s">
        <v>1253</v>
      </c>
      <c r="E439" s="20" t="s">
        <v>1253</v>
      </c>
      <c r="F439" s="20" t="s">
        <v>56</v>
      </c>
      <c r="G439" s="20">
        <v>5</v>
      </c>
      <c r="H439" s="20" t="s">
        <v>50</v>
      </c>
      <c r="I439" s="20" t="s">
        <v>11</v>
      </c>
      <c r="J439" s="20" t="s">
        <v>52</v>
      </c>
      <c r="K439" s="20">
        <v>3400</v>
      </c>
      <c r="L439" s="20" t="s">
        <v>1253</v>
      </c>
      <c r="M439" s="32" t="s">
        <v>1254</v>
      </c>
      <c r="N439" s="33"/>
    </row>
    <row r="440" s="5" customFormat="1" ht="38" customHeight="1" spans="1:14">
      <c r="A440" s="19">
        <v>435</v>
      </c>
      <c r="B440" s="19" t="s">
        <v>26</v>
      </c>
      <c r="C440" s="20" t="s">
        <v>1241</v>
      </c>
      <c r="D440" s="20" t="s">
        <v>1255</v>
      </c>
      <c r="E440" s="20" t="s">
        <v>1255</v>
      </c>
      <c r="F440" s="20" t="s">
        <v>56</v>
      </c>
      <c r="G440" s="20">
        <v>3</v>
      </c>
      <c r="H440" s="20" t="s">
        <v>50</v>
      </c>
      <c r="I440" s="20" t="s">
        <v>68</v>
      </c>
      <c r="J440" s="20" t="s">
        <v>52</v>
      </c>
      <c r="K440" s="20">
        <v>2040</v>
      </c>
      <c r="L440" s="20" t="s">
        <v>1255</v>
      </c>
      <c r="M440" s="32" t="s">
        <v>1256</v>
      </c>
      <c r="N440" s="33"/>
    </row>
    <row r="441" s="5" customFormat="1" ht="38" customHeight="1" spans="1:14">
      <c r="A441" s="19">
        <v>436</v>
      </c>
      <c r="B441" s="19" t="s">
        <v>27</v>
      </c>
      <c r="C441" s="20" t="s">
        <v>1257</v>
      </c>
      <c r="D441" s="20" t="s">
        <v>1258</v>
      </c>
      <c r="E441" s="20" t="s">
        <v>1259</v>
      </c>
      <c r="F441" s="20" t="s">
        <v>49</v>
      </c>
      <c r="G441" s="20">
        <v>5</v>
      </c>
      <c r="H441" s="20" t="s">
        <v>50</v>
      </c>
      <c r="I441" s="20" t="s">
        <v>51</v>
      </c>
      <c r="J441" s="20" t="s">
        <v>52</v>
      </c>
      <c r="K441" s="20">
        <v>3400</v>
      </c>
      <c r="L441" s="20" t="s">
        <v>1258</v>
      </c>
      <c r="M441" s="32" t="s">
        <v>1260</v>
      </c>
      <c r="N441" s="33"/>
    </row>
    <row r="442" s="5" customFormat="1" ht="38" customHeight="1" spans="1:14">
      <c r="A442" s="19">
        <v>437</v>
      </c>
      <c r="B442" s="19" t="s">
        <v>27</v>
      </c>
      <c r="C442" s="20" t="s">
        <v>1257</v>
      </c>
      <c r="D442" s="20" t="s">
        <v>1261</v>
      </c>
      <c r="E442" s="20" t="s">
        <v>1262</v>
      </c>
      <c r="F442" s="20" t="s">
        <v>49</v>
      </c>
      <c r="G442" s="20">
        <v>6</v>
      </c>
      <c r="H442" s="20" t="s">
        <v>50</v>
      </c>
      <c r="I442" s="20" t="s">
        <v>142</v>
      </c>
      <c r="J442" s="20" t="s">
        <v>52</v>
      </c>
      <c r="K442" s="20">
        <v>4080</v>
      </c>
      <c r="L442" s="20" t="s">
        <v>1261</v>
      </c>
      <c r="M442" s="32" t="s">
        <v>1263</v>
      </c>
      <c r="N442" s="33"/>
    </row>
    <row r="443" s="5" customFormat="1" ht="38" customHeight="1" spans="1:14">
      <c r="A443" s="19">
        <v>438</v>
      </c>
      <c r="B443" s="19" t="s">
        <v>27</v>
      </c>
      <c r="C443" s="20" t="s">
        <v>1264</v>
      </c>
      <c r="D443" s="20" t="s">
        <v>1265</v>
      </c>
      <c r="E443" s="20" t="s">
        <v>1265</v>
      </c>
      <c r="F443" s="20" t="s">
        <v>56</v>
      </c>
      <c r="G443" s="20">
        <v>5</v>
      </c>
      <c r="H443" s="20" t="s">
        <v>50</v>
      </c>
      <c r="I443" s="20" t="s">
        <v>142</v>
      </c>
      <c r="J443" s="20" t="s">
        <v>52</v>
      </c>
      <c r="K443" s="20">
        <v>3400</v>
      </c>
      <c r="L443" s="20" t="s">
        <v>1265</v>
      </c>
      <c r="M443" s="32" t="s">
        <v>1266</v>
      </c>
      <c r="N443" s="33"/>
    </row>
    <row r="444" s="5" customFormat="1" ht="38" customHeight="1" spans="1:14">
      <c r="A444" s="19">
        <v>439</v>
      </c>
      <c r="B444" s="19" t="s">
        <v>27</v>
      </c>
      <c r="C444" s="20" t="s">
        <v>1264</v>
      </c>
      <c r="D444" s="20" t="s">
        <v>1267</v>
      </c>
      <c r="E444" s="20" t="s">
        <v>1267</v>
      </c>
      <c r="F444" s="20" t="s">
        <v>56</v>
      </c>
      <c r="G444" s="20">
        <v>5</v>
      </c>
      <c r="H444" s="20" t="s">
        <v>50</v>
      </c>
      <c r="I444" s="20" t="s">
        <v>142</v>
      </c>
      <c r="J444" s="20" t="s">
        <v>52</v>
      </c>
      <c r="K444" s="20">
        <v>3400</v>
      </c>
      <c r="L444" s="20" t="s">
        <v>1267</v>
      </c>
      <c r="M444" s="32" t="s">
        <v>1268</v>
      </c>
      <c r="N444" s="33"/>
    </row>
    <row r="445" s="5" customFormat="1" ht="38" customHeight="1" spans="1:14">
      <c r="A445" s="19">
        <v>440</v>
      </c>
      <c r="B445" s="19" t="s">
        <v>27</v>
      </c>
      <c r="C445" s="20" t="s">
        <v>1269</v>
      </c>
      <c r="D445" s="20" t="s">
        <v>1270</v>
      </c>
      <c r="E445" s="20" t="s">
        <v>1270</v>
      </c>
      <c r="F445" s="20" t="s">
        <v>56</v>
      </c>
      <c r="G445" s="20">
        <v>6</v>
      </c>
      <c r="H445" s="20" t="s">
        <v>50</v>
      </c>
      <c r="I445" s="20" t="s">
        <v>68</v>
      </c>
      <c r="J445" s="20" t="s">
        <v>52</v>
      </c>
      <c r="K445" s="20">
        <v>4080</v>
      </c>
      <c r="L445" s="20" t="s">
        <v>1270</v>
      </c>
      <c r="M445" s="32" t="s">
        <v>1271</v>
      </c>
      <c r="N445" s="33"/>
    </row>
    <row r="446" s="5" customFormat="1" ht="38" customHeight="1" spans="1:14">
      <c r="A446" s="19">
        <v>441</v>
      </c>
      <c r="B446" s="19" t="s">
        <v>27</v>
      </c>
      <c r="C446" s="20" t="s">
        <v>1257</v>
      </c>
      <c r="D446" s="20" t="s">
        <v>1272</v>
      </c>
      <c r="E446" s="20" t="s">
        <v>1273</v>
      </c>
      <c r="F446" s="20" t="s">
        <v>56</v>
      </c>
      <c r="G446" s="20">
        <v>5</v>
      </c>
      <c r="H446" s="20" t="s">
        <v>50</v>
      </c>
      <c r="I446" s="20" t="s">
        <v>142</v>
      </c>
      <c r="J446" s="20" t="s">
        <v>52</v>
      </c>
      <c r="K446" s="20">
        <v>3400</v>
      </c>
      <c r="L446" s="20" t="s">
        <v>1272</v>
      </c>
      <c r="M446" s="32" t="s">
        <v>1274</v>
      </c>
      <c r="N446" s="33"/>
    </row>
    <row r="447" s="5" customFormat="1" ht="38" customHeight="1" spans="1:14">
      <c r="A447" s="19">
        <v>442</v>
      </c>
      <c r="B447" s="19" t="s">
        <v>27</v>
      </c>
      <c r="C447" s="20" t="s">
        <v>1275</v>
      </c>
      <c r="D447" s="20" t="s">
        <v>1276</v>
      </c>
      <c r="E447" s="20" t="s">
        <v>1277</v>
      </c>
      <c r="F447" s="20" t="s">
        <v>56</v>
      </c>
      <c r="G447" s="20">
        <v>3</v>
      </c>
      <c r="H447" s="20" t="s">
        <v>50</v>
      </c>
      <c r="I447" s="20" t="s">
        <v>57</v>
      </c>
      <c r="J447" s="20" t="s">
        <v>52</v>
      </c>
      <c r="K447" s="20">
        <v>8160</v>
      </c>
      <c r="L447" s="20" t="s">
        <v>1276</v>
      </c>
      <c r="M447" s="32" t="s">
        <v>1278</v>
      </c>
      <c r="N447" s="33"/>
    </row>
    <row r="448" s="5" customFormat="1" ht="38" customHeight="1" spans="1:14">
      <c r="A448" s="19">
        <v>443</v>
      </c>
      <c r="B448" s="19" t="s">
        <v>27</v>
      </c>
      <c r="C448" s="20" t="s">
        <v>1279</v>
      </c>
      <c r="D448" s="20" t="s">
        <v>1280</v>
      </c>
      <c r="E448" s="20" t="s">
        <v>1280</v>
      </c>
      <c r="F448" s="20" t="s">
        <v>56</v>
      </c>
      <c r="G448" s="20">
        <v>2</v>
      </c>
      <c r="H448" s="20" t="s">
        <v>50</v>
      </c>
      <c r="I448" s="20" t="s">
        <v>11</v>
      </c>
      <c r="J448" s="20" t="s">
        <v>52</v>
      </c>
      <c r="K448" s="20">
        <v>5440</v>
      </c>
      <c r="L448" s="20" t="s">
        <v>1280</v>
      </c>
      <c r="M448" s="32" t="s">
        <v>1281</v>
      </c>
      <c r="N448" s="33"/>
    </row>
    <row r="449" s="5" customFormat="1" ht="38" customHeight="1" spans="1:14">
      <c r="A449" s="19">
        <v>444</v>
      </c>
      <c r="B449" s="19" t="s">
        <v>27</v>
      </c>
      <c r="C449" s="20" t="s">
        <v>1279</v>
      </c>
      <c r="D449" s="20" t="s">
        <v>1282</v>
      </c>
      <c r="E449" s="20" t="s">
        <v>1283</v>
      </c>
      <c r="F449" s="20" t="s">
        <v>49</v>
      </c>
      <c r="G449" s="20">
        <v>2</v>
      </c>
      <c r="H449" s="20" t="s">
        <v>50</v>
      </c>
      <c r="I449" s="20" t="s">
        <v>142</v>
      </c>
      <c r="J449" s="20" t="s">
        <v>52</v>
      </c>
      <c r="K449" s="20">
        <v>5440</v>
      </c>
      <c r="L449" s="20" t="s">
        <v>1282</v>
      </c>
      <c r="M449" s="32" t="s">
        <v>1284</v>
      </c>
      <c r="N449" s="33"/>
    </row>
    <row r="450" s="5" customFormat="1" ht="38" customHeight="1" spans="1:14">
      <c r="A450" s="19">
        <v>445</v>
      </c>
      <c r="B450" s="19" t="s">
        <v>27</v>
      </c>
      <c r="C450" s="20" t="s">
        <v>1285</v>
      </c>
      <c r="D450" s="20" t="s">
        <v>1286</v>
      </c>
      <c r="E450" s="20" t="s">
        <v>1287</v>
      </c>
      <c r="F450" s="20" t="s">
        <v>56</v>
      </c>
      <c r="G450" s="20">
        <v>3</v>
      </c>
      <c r="H450" s="20" t="s">
        <v>50</v>
      </c>
      <c r="I450" s="20" t="s">
        <v>142</v>
      </c>
      <c r="J450" s="20" t="s">
        <v>52</v>
      </c>
      <c r="K450" s="20">
        <v>4080</v>
      </c>
      <c r="L450" s="20" t="s">
        <v>1286</v>
      </c>
      <c r="M450" s="32" t="s">
        <v>1288</v>
      </c>
      <c r="N450" s="33"/>
    </row>
    <row r="451" s="5" customFormat="1" ht="38" customHeight="1" spans="1:14">
      <c r="A451" s="19">
        <v>446</v>
      </c>
      <c r="B451" s="19" t="s">
        <v>27</v>
      </c>
      <c r="C451" s="20" t="s">
        <v>1285</v>
      </c>
      <c r="D451" s="20" t="s">
        <v>1289</v>
      </c>
      <c r="E451" s="20" t="s">
        <v>1290</v>
      </c>
      <c r="F451" s="20" t="s">
        <v>49</v>
      </c>
      <c r="G451" s="20">
        <v>4</v>
      </c>
      <c r="H451" s="20" t="s">
        <v>50</v>
      </c>
      <c r="I451" s="20" t="s">
        <v>142</v>
      </c>
      <c r="J451" s="20" t="s">
        <v>52</v>
      </c>
      <c r="K451" s="20">
        <v>5440</v>
      </c>
      <c r="L451" s="20" t="s">
        <v>1289</v>
      </c>
      <c r="M451" s="32" t="s">
        <v>1291</v>
      </c>
      <c r="N451" s="33"/>
    </row>
    <row r="452" s="5" customFormat="1" ht="38" customHeight="1" spans="1:14">
      <c r="A452" s="19">
        <v>447</v>
      </c>
      <c r="B452" s="19" t="s">
        <v>27</v>
      </c>
      <c r="C452" s="20" t="s">
        <v>1292</v>
      </c>
      <c r="D452" s="20" t="s">
        <v>1293</v>
      </c>
      <c r="E452" s="20" t="s">
        <v>1293</v>
      </c>
      <c r="F452" s="20" t="s">
        <v>56</v>
      </c>
      <c r="G452" s="20">
        <v>6</v>
      </c>
      <c r="H452" s="20" t="s">
        <v>50</v>
      </c>
      <c r="I452" s="20" t="s">
        <v>68</v>
      </c>
      <c r="J452" s="20" t="s">
        <v>52</v>
      </c>
      <c r="K452" s="20">
        <v>4080</v>
      </c>
      <c r="L452" s="20" t="s">
        <v>1293</v>
      </c>
      <c r="M452" s="32" t="s">
        <v>1294</v>
      </c>
      <c r="N452" s="33"/>
    </row>
    <row r="453" s="5" customFormat="1" ht="38" customHeight="1" spans="1:14">
      <c r="A453" s="19">
        <v>448</v>
      </c>
      <c r="B453" s="19" t="s">
        <v>27</v>
      </c>
      <c r="C453" s="20" t="s">
        <v>1292</v>
      </c>
      <c r="D453" s="20" t="s">
        <v>1295</v>
      </c>
      <c r="E453" s="20" t="s">
        <v>1296</v>
      </c>
      <c r="F453" s="20" t="s">
        <v>56</v>
      </c>
      <c r="G453" s="20">
        <v>3</v>
      </c>
      <c r="H453" s="20" t="s">
        <v>50</v>
      </c>
      <c r="I453" s="20" t="s">
        <v>142</v>
      </c>
      <c r="J453" s="20" t="s">
        <v>52</v>
      </c>
      <c r="K453" s="20">
        <v>4080</v>
      </c>
      <c r="L453" s="20" t="s">
        <v>1295</v>
      </c>
      <c r="M453" s="32" t="s">
        <v>1297</v>
      </c>
      <c r="N453" s="33"/>
    </row>
    <row r="454" s="5" customFormat="1" ht="38" customHeight="1" spans="1:14">
      <c r="A454" s="19">
        <v>449</v>
      </c>
      <c r="B454" s="19" t="s">
        <v>27</v>
      </c>
      <c r="C454" s="20" t="s">
        <v>1292</v>
      </c>
      <c r="D454" s="20" t="s">
        <v>1298</v>
      </c>
      <c r="E454" s="20" t="s">
        <v>1299</v>
      </c>
      <c r="F454" s="20" t="s">
        <v>49</v>
      </c>
      <c r="G454" s="20">
        <v>2</v>
      </c>
      <c r="H454" s="20" t="s">
        <v>50</v>
      </c>
      <c r="I454" s="20" t="s">
        <v>51</v>
      </c>
      <c r="J454" s="20" t="s">
        <v>52</v>
      </c>
      <c r="K454" s="20">
        <v>6800</v>
      </c>
      <c r="L454" s="20" t="s">
        <v>1298</v>
      </c>
      <c r="M454" s="32" t="s">
        <v>1300</v>
      </c>
      <c r="N454" s="33"/>
    </row>
    <row r="455" s="5" customFormat="1" ht="38" customHeight="1" spans="1:14">
      <c r="A455" s="19">
        <v>450</v>
      </c>
      <c r="B455" s="19" t="s">
        <v>27</v>
      </c>
      <c r="C455" s="20" t="s">
        <v>1279</v>
      </c>
      <c r="D455" s="20" t="s">
        <v>1301</v>
      </c>
      <c r="E455" s="20" t="s">
        <v>1301</v>
      </c>
      <c r="F455" s="20" t="s">
        <v>56</v>
      </c>
      <c r="G455" s="20">
        <v>2</v>
      </c>
      <c r="H455" s="20" t="s">
        <v>50</v>
      </c>
      <c r="I455" s="20" t="s">
        <v>142</v>
      </c>
      <c r="J455" s="20" t="s">
        <v>52</v>
      </c>
      <c r="K455" s="20">
        <v>5440</v>
      </c>
      <c r="L455" s="20" t="s">
        <v>1301</v>
      </c>
      <c r="M455" s="32" t="s">
        <v>1302</v>
      </c>
      <c r="N455" s="33"/>
    </row>
    <row r="456" s="5" customFormat="1" ht="38" customHeight="1" spans="1:14">
      <c r="A456" s="19">
        <v>451</v>
      </c>
      <c r="B456" s="19" t="s">
        <v>27</v>
      </c>
      <c r="C456" s="20" t="s">
        <v>1303</v>
      </c>
      <c r="D456" s="20" t="s">
        <v>1304</v>
      </c>
      <c r="E456" s="20" t="s">
        <v>1305</v>
      </c>
      <c r="F456" s="20" t="s">
        <v>56</v>
      </c>
      <c r="G456" s="20">
        <v>3</v>
      </c>
      <c r="H456" s="20" t="s">
        <v>50</v>
      </c>
      <c r="I456" s="20" t="s">
        <v>142</v>
      </c>
      <c r="J456" s="20" t="s">
        <v>52</v>
      </c>
      <c r="K456" s="20">
        <v>6120</v>
      </c>
      <c r="L456" s="20" t="s">
        <v>1304</v>
      </c>
      <c r="M456" s="32" t="s">
        <v>1306</v>
      </c>
      <c r="N456" s="33"/>
    </row>
    <row r="457" s="5" customFormat="1" ht="38" customHeight="1" spans="1:14">
      <c r="A457" s="19">
        <v>452</v>
      </c>
      <c r="B457" s="19" t="s">
        <v>27</v>
      </c>
      <c r="C457" s="20" t="s">
        <v>1303</v>
      </c>
      <c r="D457" s="20" t="s">
        <v>1307</v>
      </c>
      <c r="E457" s="20" t="s">
        <v>1308</v>
      </c>
      <c r="F457" s="20" t="s">
        <v>56</v>
      </c>
      <c r="G457" s="20">
        <v>4</v>
      </c>
      <c r="H457" s="20" t="s">
        <v>50</v>
      </c>
      <c r="I457" s="20" t="s">
        <v>142</v>
      </c>
      <c r="J457" s="20" t="s">
        <v>52</v>
      </c>
      <c r="K457" s="20">
        <v>5440</v>
      </c>
      <c r="L457" s="20" t="s">
        <v>1307</v>
      </c>
      <c r="M457" s="32" t="s">
        <v>1309</v>
      </c>
      <c r="N457" s="33"/>
    </row>
    <row r="458" s="5" customFormat="1" ht="38" customHeight="1" spans="1:14">
      <c r="A458" s="19">
        <v>453</v>
      </c>
      <c r="B458" s="19" t="s">
        <v>27</v>
      </c>
      <c r="C458" s="20" t="s">
        <v>1310</v>
      </c>
      <c r="D458" s="20" t="s">
        <v>1311</v>
      </c>
      <c r="E458" s="20" t="s">
        <v>1311</v>
      </c>
      <c r="F458" s="20" t="s">
        <v>56</v>
      </c>
      <c r="G458" s="20">
        <v>2</v>
      </c>
      <c r="H458" s="20" t="s">
        <v>50</v>
      </c>
      <c r="I458" s="20" t="s">
        <v>142</v>
      </c>
      <c r="J458" s="20" t="s">
        <v>52</v>
      </c>
      <c r="K458" s="20">
        <v>2720</v>
      </c>
      <c r="L458" s="20" t="s">
        <v>1311</v>
      </c>
      <c r="M458" s="32" t="s">
        <v>1312</v>
      </c>
      <c r="N458" s="33"/>
    </row>
    <row r="459" s="5" customFormat="1" ht="38" customHeight="1" spans="1:14">
      <c r="A459" s="19">
        <v>454</v>
      </c>
      <c r="B459" s="19" t="s">
        <v>27</v>
      </c>
      <c r="C459" s="20" t="s">
        <v>1303</v>
      </c>
      <c r="D459" s="20" t="s">
        <v>1313</v>
      </c>
      <c r="E459" s="20" t="s">
        <v>1313</v>
      </c>
      <c r="F459" s="20" t="s">
        <v>56</v>
      </c>
      <c r="G459" s="20">
        <v>2</v>
      </c>
      <c r="H459" s="20" t="s">
        <v>50</v>
      </c>
      <c r="I459" s="20" t="s">
        <v>142</v>
      </c>
      <c r="J459" s="20" t="s">
        <v>52</v>
      </c>
      <c r="K459" s="20">
        <v>4080</v>
      </c>
      <c r="L459" s="20" t="s">
        <v>1313</v>
      </c>
      <c r="M459" s="32" t="s">
        <v>1314</v>
      </c>
      <c r="N459" s="33"/>
    </row>
    <row r="460" s="5" customFormat="1" ht="38" customHeight="1" spans="1:14">
      <c r="A460" s="19">
        <v>455</v>
      </c>
      <c r="B460" s="19" t="s">
        <v>27</v>
      </c>
      <c r="C460" s="20" t="s">
        <v>1303</v>
      </c>
      <c r="D460" s="20" t="s">
        <v>1315</v>
      </c>
      <c r="E460" s="20" t="s">
        <v>1315</v>
      </c>
      <c r="F460" s="20" t="s">
        <v>56</v>
      </c>
      <c r="G460" s="20">
        <v>3</v>
      </c>
      <c r="H460" s="20" t="s">
        <v>50</v>
      </c>
      <c r="I460" s="20" t="s">
        <v>142</v>
      </c>
      <c r="J460" s="20" t="s">
        <v>52</v>
      </c>
      <c r="K460" s="20">
        <v>4080</v>
      </c>
      <c r="L460" s="20" t="s">
        <v>1315</v>
      </c>
      <c r="M460" s="32" t="s">
        <v>1316</v>
      </c>
      <c r="N460" s="33"/>
    </row>
    <row r="461" s="5" customFormat="1" ht="38" customHeight="1" spans="1:14">
      <c r="A461" s="19">
        <v>456</v>
      </c>
      <c r="B461" s="19" t="s">
        <v>27</v>
      </c>
      <c r="C461" s="20" t="s">
        <v>1310</v>
      </c>
      <c r="D461" s="20" t="s">
        <v>1317</v>
      </c>
      <c r="E461" s="20" t="s">
        <v>1317</v>
      </c>
      <c r="F461" s="20" t="s">
        <v>56</v>
      </c>
      <c r="G461" s="20">
        <v>4</v>
      </c>
      <c r="H461" s="20" t="s">
        <v>50</v>
      </c>
      <c r="I461" s="20" t="s">
        <v>142</v>
      </c>
      <c r="J461" s="20" t="s">
        <v>52</v>
      </c>
      <c r="K461" s="20">
        <v>5440</v>
      </c>
      <c r="L461" s="20" t="s">
        <v>1317</v>
      </c>
      <c r="M461" s="32" t="s">
        <v>1318</v>
      </c>
      <c r="N461" s="33"/>
    </row>
    <row r="462" s="5" customFormat="1" ht="38" customHeight="1" spans="1:14">
      <c r="A462" s="19">
        <v>457</v>
      </c>
      <c r="B462" s="19" t="s">
        <v>27</v>
      </c>
      <c r="C462" s="20" t="s">
        <v>1310</v>
      </c>
      <c r="D462" s="20" t="s">
        <v>1319</v>
      </c>
      <c r="E462" s="20" t="s">
        <v>1319</v>
      </c>
      <c r="F462" s="20" t="s">
        <v>49</v>
      </c>
      <c r="G462" s="20">
        <v>4</v>
      </c>
      <c r="H462" s="20" t="s">
        <v>50</v>
      </c>
      <c r="I462" s="20" t="s">
        <v>57</v>
      </c>
      <c r="J462" s="20" t="s">
        <v>52</v>
      </c>
      <c r="K462" s="20">
        <v>5440</v>
      </c>
      <c r="L462" s="20" t="s">
        <v>1319</v>
      </c>
      <c r="M462" s="32" t="s">
        <v>1320</v>
      </c>
      <c r="N462" s="33"/>
    </row>
    <row r="463" s="5" customFormat="1" ht="38" customHeight="1" spans="1:14">
      <c r="A463" s="19">
        <v>458</v>
      </c>
      <c r="B463" s="19" t="s">
        <v>27</v>
      </c>
      <c r="C463" s="20" t="s">
        <v>1310</v>
      </c>
      <c r="D463" s="20" t="s">
        <v>1321</v>
      </c>
      <c r="E463" s="20" t="s">
        <v>1322</v>
      </c>
      <c r="F463" s="20" t="s">
        <v>49</v>
      </c>
      <c r="G463" s="20">
        <v>6</v>
      </c>
      <c r="H463" s="20" t="s">
        <v>50</v>
      </c>
      <c r="I463" s="20" t="s">
        <v>142</v>
      </c>
      <c r="J463" s="20" t="s">
        <v>52</v>
      </c>
      <c r="K463" s="20">
        <v>4080</v>
      </c>
      <c r="L463" s="20" t="s">
        <v>1321</v>
      </c>
      <c r="M463" s="32" t="s">
        <v>1323</v>
      </c>
      <c r="N463" s="33"/>
    </row>
    <row r="464" s="5" customFormat="1" ht="38" customHeight="1" spans="1:14">
      <c r="A464" s="19">
        <v>459</v>
      </c>
      <c r="B464" s="19" t="s">
        <v>27</v>
      </c>
      <c r="C464" s="20" t="s">
        <v>1303</v>
      </c>
      <c r="D464" s="20" t="s">
        <v>1324</v>
      </c>
      <c r="E464" s="20" t="s">
        <v>1325</v>
      </c>
      <c r="F464" s="20" t="s">
        <v>56</v>
      </c>
      <c r="G464" s="20">
        <v>4</v>
      </c>
      <c r="H464" s="20" t="s">
        <v>50</v>
      </c>
      <c r="I464" s="20" t="s">
        <v>68</v>
      </c>
      <c r="J464" s="20" t="s">
        <v>52</v>
      </c>
      <c r="K464" s="20">
        <v>5440</v>
      </c>
      <c r="L464" s="20" t="s">
        <v>1324</v>
      </c>
      <c r="M464" s="32" t="s">
        <v>1326</v>
      </c>
      <c r="N464" s="33"/>
    </row>
    <row r="465" s="5" customFormat="1" ht="38" customHeight="1" spans="1:14">
      <c r="A465" s="19">
        <v>460</v>
      </c>
      <c r="B465" s="19" t="s">
        <v>27</v>
      </c>
      <c r="C465" s="20" t="s">
        <v>1327</v>
      </c>
      <c r="D465" s="20" t="s">
        <v>1328</v>
      </c>
      <c r="E465" s="20" t="s">
        <v>1329</v>
      </c>
      <c r="F465" s="20" t="s">
        <v>49</v>
      </c>
      <c r="G465" s="20">
        <v>4</v>
      </c>
      <c r="H465" s="20" t="s">
        <v>50</v>
      </c>
      <c r="I465" s="20" t="s">
        <v>68</v>
      </c>
      <c r="J465" s="20" t="s">
        <v>52</v>
      </c>
      <c r="K465" s="20">
        <v>5440</v>
      </c>
      <c r="L465" s="20" t="s">
        <v>1328</v>
      </c>
      <c r="M465" s="32" t="s">
        <v>1330</v>
      </c>
      <c r="N465" s="33"/>
    </row>
    <row r="466" s="5" customFormat="1" ht="38" customHeight="1" spans="1:14">
      <c r="A466" s="19">
        <v>461</v>
      </c>
      <c r="B466" s="19" t="s">
        <v>27</v>
      </c>
      <c r="C466" s="20" t="s">
        <v>1331</v>
      </c>
      <c r="D466" s="20" t="s">
        <v>1332</v>
      </c>
      <c r="E466" s="20" t="s">
        <v>1332</v>
      </c>
      <c r="F466" s="20" t="s">
        <v>56</v>
      </c>
      <c r="G466" s="20">
        <v>2</v>
      </c>
      <c r="H466" s="20" t="s">
        <v>50</v>
      </c>
      <c r="I466" s="20" t="s">
        <v>142</v>
      </c>
      <c r="J466" s="20" t="s">
        <v>52</v>
      </c>
      <c r="K466" s="20">
        <v>4080</v>
      </c>
      <c r="L466" s="20" t="s">
        <v>1332</v>
      </c>
      <c r="M466" s="32" t="s">
        <v>1333</v>
      </c>
      <c r="N466" s="33"/>
    </row>
    <row r="467" s="5" customFormat="1" ht="38" customHeight="1" spans="1:14">
      <c r="A467" s="19">
        <v>462</v>
      </c>
      <c r="B467" s="19" t="s">
        <v>27</v>
      </c>
      <c r="C467" s="20" t="s">
        <v>1334</v>
      </c>
      <c r="D467" s="20" t="s">
        <v>1335</v>
      </c>
      <c r="E467" s="20" t="s">
        <v>1336</v>
      </c>
      <c r="F467" s="20" t="s">
        <v>49</v>
      </c>
      <c r="G467" s="20">
        <v>3</v>
      </c>
      <c r="H467" s="20" t="s">
        <v>50</v>
      </c>
      <c r="I467" s="20" t="s">
        <v>142</v>
      </c>
      <c r="J467" s="20" t="s">
        <v>52</v>
      </c>
      <c r="K467" s="20">
        <v>8160</v>
      </c>
      <c r="L467" s="20" t="s">
        <v>1335</v>
      </c>
      <c r="M467" s="32" t="s">
        <v>1337</v>
      </c>
      <c r="N467" s="33"/>
    </row>
    <row r="468" s="5" customFormat="1" ht="38" customHeight="1" spans="1:14">
      <c r="A468" s="19">
        <v>463</v>
      </c>
      <c r="B468" s="19" t="s">
        <v>27</v>
      </c>
      <c r="C468" s="20" t="s">
        <v>1338</v>
      </c>
      <c r="D468" s="20" t="s">
        <v>1339</v>
      </c>
      <c r="E468" s="20" t="s">
        <v>1339</v>
      </c>
      <c r="F468" s="20" t="s">
        <v>56</v>
      </c>
      <c r="G468" s="20">
        <v>4</v>
      </c>
      <c r="H468" s="20" t="s">
        <v>50</v>
      </c>
      <c r="I468" s="20" t="s">
        <v>142</v>
      </c>
      <c r="J468" s="20" t="s">
        <v>52</v>
      </c>
      <c r="K468" s="20">
        <v>2720</v>
      </c>
      <c r="L468" s="20" t="s">
        <v>1339</v>
      </c>
      <c r="M468" s="32" t="s">
        <v>1340</v>
      </c>
      <c r="N468" s="33"/>
    </row>
    <row r="469" s="5" customFormat="1" ht="38" customHeight="1" spans="1:14">
      <c r="A469" s="19">
        <v>464</v>
      </c>
      <c r="B469" s="19" t="s">
        <v>27</v>
      </c>
      <c r="C469" s="20" t="s">
        <v>1341</v>
      </c>
      <c r="D469" s="20" t="s">
        <v>1342</v>
      </c>
      <c r="E469" s="20" t="s">
        <v>1342</v>
      </c>
      <c r="F469" s="20" t="s">
        <v>56</v>
      </c>
      <c r="G469" s="20">
        <v>4</v>
      </c>
      <c r="H469" s="20" t="s">
        <v>50</v>
      </c>
      <c r="I469" s="20" t="s">
        <v>142</v>
      </c>
      <c r="J469" s="20" t="s">
        <v>52</v>
      </c>
      <c r="K469" s="20">
        <v>5440</v>
      </c>
      <c r="L469" s="20" t="s">
        <v>1342</v>
      </c>
      <c r="M469" s="32" t="s">
        <v>1343</v>
      </c>
      <c r="N469" s="33"/>
    </row>
    <row r="470" s="5" customFormat="1" ht="38" customHeight="1" spans="1:14">
      <c r="A470" s="19">
        <v>465</v>
      </c>
      <c r="B470" s="19" t="s">
        <v>27</v>
      </c>
      <c r="C470" s="20" t="s">
        <v>1341</v>
      </c>
      <c r="D470" s="20" t="s">
        <v>1344</v>
      </c>
      <c r="E470" s="20" t="s">
        <v>1344</v>
      </c>
      <c r="F470" s="20" t="s">
        <v>56</v>
      </c>
      <c r="G470" s="20">
        <v>5</v>
      </c>
      <c r="H470" s="20" t="s">
        <v>50</v>
      </c>
      <c r="I470" s="20" t="s">
        <v>142</v>
      </c>
      <c r="J470" s="20" t="s">
        <v>52</v>
      </c>
      <c r="K470" s="20">
        <v>3400</v>
      </c>
      <c r="L470" s="20" t="s">
        <v>1344</v>
      </c>
      <c r="M470" s="32" t="s">
        <v>1345</v>
      </c>
      <c r="N470" s="33"/>
    </row>
    <row r="471" s="5" customFormat="1" ht="38" customHeight="1" spans="1:14">
      <c r="A471" s="19">
        <v>466</v>
      </c>
      <c r="B471" s="19" t="s">
        <v>27</v>
      </c>
      <c r="C471" s="20" t="s">
        <v>1346</v>
      </c>
      <c r="D471" s="20" t="s">
        <v>1347</v>
      </c>
      <c r="E471" s="20" t="s">
        <v>1347</v>
      </c>
      <c r="F471" s="20" t="s">
        <v>56</v>
      </c>
      <c r="G471" s="20">
        <v>4</v>
      </c>
      <c r="H471" s="20" t="s">
        <v>50</v>
      </c>
      <c r="I471" s="20" t="s">
        <v>142</v>
      </c>
      <c r="J471" s="20" t="s">
        <v>52</v>
      </c>
      <c r="K471" s="20">
        <v>2720</v>
      </c>
      <c r="L471" s="20" t="s">
        <v>1347</v>
      </c>
      <c r="M471" s="32" t="s">
        <v>1348</v>
      </c>
      <c r="N471" s="33"/>
    </row>
    <row r="472" s="5" customFormat="1" ht="38" customHeight="1" spans="1:14">
      <c r="A472" s="19">
        <v>467</v>
      </c>
      <c r="B472" s="19" t="s">
        <v>27</v>
      </c>
      <c r="C472" s="20" t="s">
        <v>1341</v>
      </c>
      <c r="D472" s="20" t="s">
        <v>1349</v>
      </c>
      <c r="E472" s="20" t="s">
        <v>1349</v>
      </c>
      <c r="F472" s="20" t="s">
        <v>49</v>
      </c>
      <c r="G472" s="20">
        <v>1</v>
      </c>
      <c r="H472" s="20" t="s">
        <v>50</v>
      </c>
      <c r="I472" s="20" t="s">
        <v>239</v>
      </c>
      <c r="J472" s="20" t="s">
        <v>52</v>
      </c>
      <c r="K472" s="20">
        <v>4080</v>
      </c>
      <c r="L472" s="20" t="s">
        <v>1349</v>
      </c>
      <c r="M472" s="32" t="s">
        <v>1350</v>
      </c>
      <c r="N472" s="33"/>
    </row>
    <row r="473" s="5" customFormat="1" ht="38" customHeight="1" spans="1:14">
      <c r="A473" s="19">
        <v>468</v>
      </c>
      <c r="B473" s="19" t="s">
        <v>27</v>
      </c>
      <c r="C473" s="20" t="s">
        <v>1338</v>
      </c>
      <c r="D473" s="20" t="s">
        <v>1351</v>
      </c>
      <c r="E473" s="20" t="s">
        <v>1351</v>
      </c>
      <c r="F473" s="20" t="s">
        <v>56</v>
      </c>
      <c r="G473" s="20">
        <v>4</v>
      </c>
      <c r="H473" s="20" t="s">
        <v>50</v>
      </c>
      <c r="I473" s="20" t="s">
        <v>142</v>
      </c>
      <c r="J473" s="20" t="s">
        <v>52</v>
      </c>
      <c r="K473" s="20">
        <v>2720</v>
      </c>
      <c r="L473" s="20" t="s">
        <v>1234</v>
      </c>
      <c r="M473" s="32" t="s">
        <v>1352</v>
      </c>
      <c r="N473" s="33"/>
    </row>
    <row r="474" s="5" customFormat="1" ht="38" customHeight="1" spans="1:14">
      <c r="A474" s="19">
        <v>469</v>
      </c>
      <c r="B474" s="19" t="s">
        <v>27</v>
      </c>
      <c r="C474" s="20" t="s">
        <v>1331</v>
      </c>
      <c r="D474" s="20" t="s">
        <v>1353</v>
      </c>
      <c r="E474" s="20" t="s">
        <v>1354</v>
      </c>
      <c r="F474" s="20" t="s">
        <v>49</v>
      </c>
      <c r="G474" s="20">
        <v>1</v>
      </c>
      <c r="H474" s="20" t="s">
        <v>50</v>
      </c>
      <c r="I474" s="20" t="s">
        <v>68</v>
      </c>
      <c r="J474" s="20" t="s">
        <v>52</v>
      </c>
      <c r="K474" s="20">
        <v>3400</v>
      </c>
      <c r="L474" s="20" t="s">
        <v>1353</v>
      </c>
      <c r="M474" s="32" t="s">
        <v>1355</v>
      </c>
      <c r="N474" s="33"/>
    </row>
    <row r="475" s="5" customFormat="1" ht="38" customHeight="1" spans="1:14">
      <c r="A475" s="19">
        <v>470</v>
      </c>
      <c r="B475" s="19" t="s">
        <v>27</v>
      </c>
      <c r="C475" s="20" t="s">
        <v>1327</v>
      </c>
      <c r="D475" s="20" t="s">
        <v>1356</v>
      </c>
      <c r="E475" s="20" t="s">
        <v>1356</v>
      </c>
      <c r="F475" s="20" t="s">
        <v>56</v>
      </c>
      <c r="G475" s="20">
        <v>2</v>
      </c>
      <c r="H475" s="20" t="s">
        <v>50</v>
      </c>
      <c r="I475" s="20" t="s">
        <v>142</v>
      </c>
      <c r="J475" s="20" t="s">
        <v>52</v>
      </c>
      <c r="K475" s="20">
        <v>4080</v>
      </c>
      <c r="L475" s="20" t="s">
        <v>1356</v>
      </c>
      <c r="M475" s="32" t="s">
        <v>1357</v>
      </c>
      <c r="N475" s="33"/>
    </row>
    <row r="476" s="5" customFormat="1" ht="38" customHeight="1" spans="1:14">
      <c r="A476" s="19">
        <v>471</v>
      </c>
      <c r="B476" s="19" t="s">
        <v>27</v>
      </c>
      <c r="C476" s="20" t="s">
        <v>1341</v>
      </c>
      <c r="D476" s="20" t="s">
        <v>1358</v>
      </c>
      <c r="E476" s="20" t="s">
        <v>1358</v>
      </c>
      <c r="F476" s="20" t="s">
        <v>56</v>
      </c>
      <c r="G476" s="20">
        <v>4</v>
      </c>
      <c r="H476" s="20" t="s">
        <v>50</v>
      </c>
      <c r="I476" s="20" t="s">
        <v>142</v>
      </c>
      <c r="J476" s="20" t="s">
        <v>52</v>
      </c>
      <c r="K476" s="20">
        <v>8160</v>
      </c>
      <c r="L476" s="20" t="s">
        <v>1358</v>
      </c>
      <c r="M476" s="32" t="s">
        <v>1359</v>
      </c>
      <c r="N476" s="33"/>
    </row>
    <row r="477" s="5" customFormat="1" ht="38" customHeight="1" spans="1:14">
      <c r="A477" s="19">
        <v>472</v>
      </c>
      <c r="B477" s="19" t="s">
        <v>27</v>
      </c>
      <c r="C477" s="20" t="s">
        <v>1285</v>
      </c>
      <c r="D477" s="20" t="s">
        <v>1360</v>
      </c>
      <c r="E477" s="20" t="s">
        <v>1360</v>
      </c>
      <c r="F477" s="20" t="s">
        <v>56</v>
      </c>
      <c r="G477" s="20">
        <v>5</v>
      </c>
      <c r="H477" s="20" t="s">
        <v>50</v>
      </c>
      <c r="I477" s="20" t="s">
        <v>142</v>
      </c>
      <c r="J477" s="20" t="s">
        <v>52</v>
      </c>
      <c r="K477" s="20">
        <v>3400</v>
      </c>
      <c r="L477" s="20" t="s">
        <v>1360</v>
      </c>
      <c r="M477" s="32" t="s">
        <v>1361</v>
      </c>
      <c r="N477" s="33"/>
    </row>
    <row r="478" s="5" customFormat="1" ht="38" customHeight="1" spans="1:14">
      <c r="A478" s="19">
        <v>473</v>
      </c>
      <c r="B478" s="19" t="s">
        <v>27</v>
      </c>
      <c r="C478" s="20" t="s">
        <v>1285</v>
      </c>
      <c r="D478" s="20" t="s">
        <v>1362</v>
      </c>
      <c r="E478" s="20" t="s">
        <v>1362</v>
      </c>
      <c r="F478" s="20" t="s">
        <v>56</v>
      </c>
      <c r="G478" s="20">
        <v>2</v>
      </c>
      <c r="H478" s="20" t="s">
        <v>50</v>
      </c>
      <c r="I478" s="20" t="s">
        <v>142</v>
      </c>
      <c r="J478" s="20" t="s">
        <v>52</v>
      </c>
      <c r="K478" s="20">
        <v>4080</v>
      </c>
      <c r="L478" s="20" t="s">
        <v>1362</v>
      </c>
      <c r="M478" s="32" t="s">
        <v>1363</v>
      </c>
      <c r="N478" s="33"/>
    </row>
    <row r="479" s="5" customFormat="1" ht="18" customHeight="1" spans="1:14">
      <c r="A479" s="34"/>
      <c r="B479" s="34"/>
      <c r="C479" s="35"/>
      <c r="D479" s="36"/>
      <c r="E479" s="36"/>
      <c r="F479" s="36"/>
      <c r="G479" s="36"/>
      <c r="H479" s="37"/>
      <c r="I479" s="35"/>
      <c r="J479" s="37"/>
      <c r="K479" s="40"/>
      <c r="L479" s="36"/>
      <c r="M479" s="41"/>
      <c r="N479" s="35"/>
    </row>
    <row r="480" s="6" customFormat="1" ht="29" customHeight="1" spans="2:14">
      <c r="B480" s="38" t="s">
        <v>29</v>
      </c>
      <c r="C480" s="38"/>
      <c r="D480" s="38"/>
      <c r="E480" s="12"/>
      <c r="F480" s="39"/>
      <c r="G480" s="38"/>
      <c r="H480" s="38"/>
      <c r="I480" s="38"/>
      <c r="J480" s="38"/>
      <c r="L480" s="38" t="s">
        <v>30</v>
      </c>
      <c r="M480" s="42"/>
      <c r="N480" s="43"/>
    </row>
  </sheetData>
  <mergeCells count="4">
    <mergeCell ref="A2:N2"/>
    <mergeCell ref="A3:N3"/>
    <mergeCell ref="I4:J4"/>
    <mergeCell ref="B5:E5"/>
  </mergeCells>
  <printOptions horizontalCentered="1"/>
  <pageMargins left="0.393055555555556" right="0.393055555555556" top="0.751388888888889" bottom="0.751388888888889" header="0.297916666666667" footer="0.297916666666667"/>
  <pageSetup paperSize="9" scale="70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2018-11-06T03:27:00Z</dcterms:created>
  <dcterms:modified xsi:type="dcterms:W3CDTF">2021-12-31T08:34:23Z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ICV">
    <vt:lpwstr>72140355F2D14F09868B27CB6B368C32</vt:lpwstr>
  </property>
</Properties>
</file>