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090" activeTab="1"/>
  </bookViews>
  <sheets>
    <sheet name="预算审核表" sheetId="11" r:id="rId1"/>
    <sheet name="编制说明" sheetId="10" r:id="rId2"/>
    <sheet name="财政拨款收支总表" sheetId="1" r:id="rId3"/>
    <sheet name="一般公共预算支出表" sheetId="2" r:id="rId4"/>
    <sheet name="一般公共预算基本支出表" sheetId="9" r:id="rId5"/>
    <sheet name="一般公共预算&quot;三公&quot;经费支出表" sheetId="4" r:id="rId6"/>
    <sheet name="政府性基金预算支出表" sheetId="5" r:id="rId7"/>
    <sheet name="部门收支总表" sheetId="6" r:id="rId8"/>
    <sheet name="部门收入总表" sheetId="7" r:id="rId9"/>
    <sheet name="部门支出总表" sheetId="8" r:id="rId10"/>
  </sheets>
  <definedNames>
    <definedName name="_xlnm.Print_Area" localSheetId="8">部门收入总表!$A$1:L22</definedName>
    <definedName name="_xlnm.Print_Area" localSheetId="7">部门收支总表!$A$1:D26</definedName>
    <definedName name="_xlnm.Print_Area" localSheetId="9">部门支出总表!$A$1:G22</definedName>
    <definedName name="_xlnm.Print_Area" localSheetId="3">一般公共预算支出表!$A$1:G20</definedName>
    <definedName name="_xlnm.Print_Titles" localSheetId="8">部门收入总表!$1:7</definedName>
    <definedName name="_xlnm.Print_Titles" localSheetId="7">部门收支总表!$1:6</definedName>
    <definedName name="_xlnm.Print_Titles" localSheetId="9">部门支出总表!$1:6</definedName>
    <definedName name="_xlnm.Print_Titles" localSheetId="5">'一般公共预算"三公"经费支出表'!$1:7</definedName>
    <definedName name="_xlnm.Print_Titles" localSheetId="4">一般公共预算基本支出表!$1:$5</definedName>
    <definedName name="_xlnm.Print_Titles" localSheetId="3">一般公共预算支出表!$1:6</definedName>
    <definedName name="_xlnm.Print_Titles" localSheetId="6">政府性基金预算支出表!$1:6</definedName>
  </definedNames>
  <calcPr calcId="144525"/>
</workbook>
</file>

<file path=xl/sharedStrings.xml><?xml version="1.0" encoding="utf-8"?>
<sst xmlns="http://schemas.openxmlformats.org/spreadsheetml/2006/main" count="335" uniqueCount="194">
  <si>
    <t>2020年部门预算审核表</t>
  </si>
  <si>
    <t>单位名称（盖章）：</t>
  </si>
  <si>
    <t>单位基本情况</t>
  </si>
  <si>
    <t>单位负责人：</t>
  </si>
  <si>
    <t>王宏伟</t>
  </si>
  <si>
    <t>财务负责人：</t>
  </si>
  <si>
    <t>温世煜</t>
  </si>
  <si>
    <t>组织机构代码：</t>
  </si>
  <si>
    <t>116210230139531506</t>
  </si>
  <si>
    <t>单位性质：</t>
  </si>
  <si>
    <t xml:space="preserve">行政 </t>
  </si>
  <si>
    <t>单位预算级次：</t>
  </si>
  <si>
    <t>一级预算单位</t>
  </si>
  <si>
    <t>单位工作主要职责：</t>
  </si>
  <si>
    <t xml:space="preserve">(一)贯彻执行国家、省、市有关交通运输工作的方针政策、法律法规，编制和组织实施全县公路、水路、民航机场、运输站场建设的发展战略、方针、政策。(二)贯彻落实邮政法律法规和方针政策，研究拟订全县邮政发展规划并组织实施，统筹协调邮政行业规划与交通运输规划的衔接，促进邮政与交通运输资源的整合。(三)承担涉及综合运输体系的规划协调工作，会同有关部门组织编制综合运输体系规划;负责全县地方性公路规章和实施意见的草拟送审;负责编制全县公路、水路、民航机场发展规划、中长期计划和年度计划并组织实施;负责重点交通基础设施项目的前期工作(含初步设计)、立项审查、项目实施和竣工验收;负贵全县通运输行业统计、发展预测、经济运行分析的信息引导工作;负责全县农村公路建设质量监督工作的管理;负责全县公路、水路、民航机场及运输站场固定资产投资规模和布局规划;组织实施全县交通运输行业体制改革工作，指导交通行业国有资产重组和路产路权的经营管理工作;引导交通运输业优化结构、协调发展。(四)负责全县公路、水路、民航运输市场监督管理，监督实施道路、水路运输有关政策、准入制度、技术标准和运营规范;指导全县城市及农村客货运输管理、出租汽车行业管理、城市公共交通的运营管理，参与城市公共交通规划工作;指导全县民航运输、道路旅客运输(包括出租汽车和旅游运输)、货物运输(包括危货运输)搬运装卸、汽车维修、汽车租赁、汽车驾驶学校、从业人员培训的行业管理和汽车出入境运输管理;会同有关部门制定运输价格;组织重点物资运输和救灾、节日运输等紧急客货运输;负责渔船检验和监督管理。(五)负责全县农村公路及桥梁的养护维修工程管理工作;负责全县公路路产路权的管理;负责全县运输站场的建设和管理工作;参与以工代赈交通建设项目的审查实施和交通扶贫工作;组织对公路水毁、地震灾害阻断交通的紧急抢修。(六)负责全县交通行业职工教育、培训、队伍建设和交通系统的精神文明建设;开展智力引进工作。负责全县交通运输行政执法、执法监督、行政诉讼、行政复议及交通法制宣传教育。(七)负责全县公路建设、水路运输、公路水运工程安全生产监督管理;指导和组织实施交通运输行业应急管理工作;依法对交通运输行业生产经营单位进行安全生产监督管理。(八)会同有关部门制定交通运输行业财务会计、国有资本、资产及专项资金管理的规章制度并监督实施;负责车辆通行费等非税收入的征稽、上缴和监督管理; 负责交通运输建设筹融资，监督管理财政性资金的使用;会同有关部门制定交通行业各项收费标准和管理办法，统一管理票据;负责交通运输行业财务监督检查和内部审计工作。(九)负责全县交通行业科技管理工作和安全生产、环境保护、节能减排工作;负责全县交通运输系统信息化建设与管理、社会治安综合治理工作。(十)依法承担全县邮政行业管理和市场监管，履行全县邮政行业安全生产运行监测、预警、风险评估和应急管理，保障邮政通信与信息全，负责邮政行业统计工作。(十一)指导全县交通系统的涉外工作，开展经济交流合作，负责引进外资工作。(十二)完成县委、县政府及上级业务部门交办的其他事项。
</t>
  </si>
  <si>
    <t>部门审核意见</t>
  </si>
  <si>
    <t>股室审核意见</t>
  </si>
  <si>
    <t>预算股复核意见</t>
  </si>
  <si>
    <t xml:space="preserve"> 负责人：</t>
  </si>
  <si>
    <t xml:space="preserve"> </t>
  </si>
  <si>
    <t xml:space="preserve"> 经办人：</t>
  </si>
  <si>
    <t xml:space="preserve">           年  月  日</t>
  </si>
  <si>
    <t>附件五</t>
  </si>
  <si>
    <r>
      <rPr>
        <u/>
        <sz val="20"/>
        <rFont val="宋体"/>
        <charset val="134"/>
      </rPr>
      <t xml:space="preserve">  华池县交通运输局   </t>
    </r>
    <r>
      <rPr>
        <sz val="20"/>
        <rFont val="宋体"/>
        <charset val="134"/>
      </rPr>
      <t>2020年部门预算编制说明</t>
    </r>
  </si>
  <si>
    <t xml:space="preserve">     一、部门基本情况：</t>
  </si>
  <si>
    <r>
      <rPr>
        <sz val="12"/>
        <rFont val="宋体"/>
        <charset val="134"/>
      </rPr>
      <t xml:space="preserve">     </t>
    </r>
    <r>
      <rPr>
        <u/>
        <sz val="12"/>
        <rFont val="宋体"/>
        <charset val="134"/>
      </rPr>
      <t xml:space="preserve">     华池县交通运输局    </t>
    </r>
    <r>
      <rPr>
        <sz val="12"/>
        <rFont val="宋体"/>
        <charset val="134"/>
      </rPr>
      <t>属于政府一级行政单位，现有职工</t>
    </r>
    <r>
      <rPr>
        <u/>
        <sz val="12"/>
        <rFont val="宋体"/>
        <charset val="134"/>
      </rPr>
      <t xml:space="preserve"> 90 </t>
    </r>
    <r>
      <rPr>
        <sz val="12"/>
        <rFont val="宋体"/>
        <charset val="134"/>
      </rPr>
      <t>人,其中正式在职职工</t>
    </r>
    <r>
      <rPr>
        <u/>
        <sz val="12"/>
        <rFont val="宋体"/>
        <charset val="134"/>
      </rPr>
      <t xml:space="preserve"> 57 </t>
    </r>
    <r>
      <rPr>
        <sz val="12"/>
        <rFont val="宋体"/>
        <charset val="134"/>
      </rPr>
      <t>人（正科</t>
    </r>
    <r>
      <rPr>
        <u/>
        <sz val="12"/>
        <rFont val="宋体"/>
        <charset val="134"/>
      </rPr>
      <t xml:space="preserve"> 5 </t>
    </r>
    <r>
      <rPr>
        <sz val="12"/>
        <rFont val="宋体"/>
        <charset val="134"/>
      </rPr>
      <t>人，副科</t>
    </r>
    <r>
      <rPr>
        <u/>
        <sz val="12"/>
        <rFont val="宋体"/>
        <charset val="134"/>
      </rPr>
      <t xml:space="preserve"> 7 </t>
    </r>
    <r>
      <rPr>
        <sz val="12"/>
        <rFont val="宋体"/>
        <charset val="134"/>
      </rPr>
      <t>人，科员</t>
    </r>
    <r>
      <rPr>
        <u/>
        <sz val="12"/>
        <rFont val="宋体"/>
        <charset val="134"/>
      </rPr>
      <t xml:space="preserve"> 19 </t>
    </r>
    <r>
      <rPr>
        <sz val="12"/>
        <rFont val="宋体"/>
        <charset val="134"/>
      </rPr>
      <t>人，工人</t>
    </r>
    <r>
      <rPr>
        <u/>
        <sz val="12"/>
        <rFont val="宋体"/>
        <charset val="134"/>
      </rPr>
      <t xml:space="preserve"> 26 </t>
    </r>
    <r>
      <rPr>
        <sz val="12"/>
        <rFont val="宋体"/>
        <charset val="134"/>
      </rPr>
      <t>人）,雇用</t>
    </r>
    <r>
      <rPr>
        <u/>
        <sz val="12"/>
        <rFont val="宋体"/>
        <charset val="134"/>
      </rPr>
      <t xml:space="preserve"> 0 </t>
    </r>
    <r>
      <rPr>
        <sz val="12"/>
        <rFont val="宋体"/>
        <charset val="134"/>
      </rPr>
      <t>人,退休</t>
    </r>
    <r>
      <rPr>
        <u/>
        <sz val="12"/>
        <rFont val="宋体"/>
        <charset val="134"/>
      </rPr>
      <t xml:space="preserve"> 28 </t>
    </r>
    <r>
      <rPr>
        <sz val="12"/>
        <rFont val="宋体"/>
        <charset val="134"/>
      </rPr>
      <t>人,遗属</t>
    </r>
    <r>
      <rPr>
        <u/>
        <sz val="12"/>
        <rFont val="宋体"/>
        <charset val="134"/>
      </rPr>
      <t xml:space="preserve"> 5 </t>
    </r>
    <r>
      <rPr>
        <sz val="12"/>
        <rFont val="宋体"/>
        <charset val="134"/>
      </rPr>
      <t>人。</t>
    </r>
  </si>
  <si>
    <t xml:space="preserve">     二、主要职责和工作任务</t>
  </si>
  <si>
    <t xml:space="preserve">     三、部门预算收支概况、“三公”经费预算说明、机关运行经费安排</t>
  </si>
  <si>
    <t xml:space="preserve">     2020年收入预算12217277.58元，均为财政性拨款，相应安排支出12217277.58元，其中，机关工资福利支出3688884元，机关商品和服务支出406000元，单位工会经费73777.68元，单位福利费48615.9元，基本建设支出8000000元。“三公”经费预算情况：本年无因公出国（境）费用，公务接待费预算9118元，无车辆购置费用。</t>
  </si>
  <si>
    <t xml:space="preserve">     四、其他需要说明的问题（含名称解释）</t>
  </si>
  <si>
    <r>
      <rPr>
        <sz val="12"/>
        <rFont val="宋体"/>
        <charset val="134"/>
      </rPr>
      <t>1、国有资产占用情况说明：650000元；
2、政府采购安排情况说明：1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0000元；
3、名称解释：
（1）财政拨款收入：指县财政当年拨付的资金。
（2）基本支出：指部门为保障其机构正常运转、完成日常工作任务而编制的年度基本支出计划，包括人员经费和公用经费两部分。
（3）项目支出：指部门为完成其特定的行政工作任务事业发展目标，在基本支出预算之外编制的年度项目支出计划。
（4）“三公”经费:包括因公出国（境）费、公务接待费和公务用车购置及运行费。因公出国（境）费，指单位工作人员公务出国（境）的住宿费、旅费、伙食补助费、杂费、培训费等支出。公务接待费，指单位按规定开支的各类公务接待（含外宾接待）支出。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
</t>
    </r>
  </si>
  <si>
    <t>表1</t>
  </si>
  <si>
    <t>财政拨款收支总表</t>
  </si>
  <si>
    <t>单位名称:华池县交通运输局</t>
  </si>
  <si>
    <t>单位：元</t>
  </si>
  <si>
    <t xml:space="preserve"> 收  入</t>
  </si>
  <si>
    <t xml:space="preserve">    支   出</t>
  </si>
  <si>
    <t>项目</t>
  </si>
  <si>
    <t>预算数</t>
  </si>
  <si>
    <t>一、一般公共预算拨款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</si>
  <si>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</si>
  <si>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</si>
  <si>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</si>
  <si>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</si>
  <si>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</si>
  <si>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</si>
  <si>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</si>
  <si>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</si>
  <si>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</si>
  <si>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</si>
  <si>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</si>
  <si>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</si>
  <si>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</si>
  <si>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</si>
  <si>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</si>
  <si>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</si>
  <si>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</si>
  <si>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</si>
  <si>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</si>
  <si>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</si>
  <si>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</si>
  <si>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</si>
  <si>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</si>
  <si>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</si>
  <si>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</si>
  <si>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表2</t>
  </si>
  <si>
    <t>一般公共预算支出表</t>
  </si>
  <si>
    <t>单位名称：华池县交通运输局</t>
  </si>
  <si>
    <t>功能分类科目</t>
  </si>
  <si>
    <t>科目编码</t>
  </si>
  <si>
    <t>科目名称</t>
  </si>
  <si>
    <t>小计</t>
  </si>
  <si>
    <t>基本支出</t>
  </si>
  <si>
    <t>项目支出</t>
  </si>
  <si>
    <t>类</t>
  </si>
  <si>
    <t>款</t>
  </si>
  <si>
    <t>项</t>
  </si>
  <si>
    <t>214</t>
  </si>
  <si>
    <t>交通运输支出</t>
  </si>
  <si>
    <t>01</t>
  </si>
  <si>
    <t>公路水路运输</t>
  </si>
  <si>
    <t>行政运行</t>
  </si>
  <si>
    <t>06</t>
  </si>
  <si>
    <t>公路养护</t>
  </si>
  <si>
    <t>合    计</t>
  </si>
  <si>
    <t>注：一般公共预算支出表公开到功能分类项级科目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</si>
  <si>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3</t>
    </r>
  </si>
  <si>
    <t>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</si>
  <si>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</si>
  <si>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</si>
  <si>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</si>
  <si>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</si>
  <si>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</si>
  <si>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</si>
  <si>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</si>
  <si>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501</t>
  </si>
  <si>
    <r>
      <rPr>
        <sz val="11"/>
        <rFont val="宋体"/>
        <charset val="134"/>
      </rPr>
      <t>机关工资福利支出</t>
    </r>
  </si>
  <si>
    <t/>
  </si>
  <si>
    <t xml:space="preserve">  50101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</si>
  <si>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工资津补贴</t>
    </r>
  </si>
  <si>
    <t xml:space="preserve">    30101</t>
  </si>
  <si>
    <r>
      <rPr>
        <sz val="11"/>
        <rFont val="宋体"/>
        <charset val="134"/>
      </rPr>
      <t>基本工资</t>
    </r>
  </si>
  <si>
    <t xml:space="preserve">    30102</t>
  </si>
  <si>
    <r>
      <rPr>
        <sz val="11"/>
        <rFont val="宋体"/>
        <charset val="134"/>
      </rPr>
      <t>津贴补贴</t>
    </r>
  </si>
  <si>
    <t>502</t>
  </si>
  <si>
    <t>机关商品和服务支出</t>
  </si>
  <si>
    <t xml:space="preserve">  50201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</si>
  <si>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办公经费</t>
    </r>
  </si>
  <si>
    <t xml:space="preserve">    30201</t>
  </si>
  <si>
    <r>
      <rPr>
        <sz val="11"/>
        <rFont val="宋体"/>
        <charset val="134"/>
      </rPr>
      <t>办公费</t>
    </r>
  </si>
  <si>
    <t xml:space="preserve">    30202</t>
  </si>
  <si>
    <r>
      <rPr>
        <sz val="11"/>
        <rFont val="宋体"/>
        <charset val="134"/>
      </rPr>
      <t>印刷费</t>
    </r>
  </si>
  <si>
    <t xml:space="preserve">    30205</t>
  </si>
  <si>
    <r>
      <rPr>
        <sz val="11"/>
        <rFont val="宋体"/>
        <charset val="134"/>
      </rPr>
      <t>水费</t>
    </r>
  </si>
  <si>
    <t xml:space="preserve">    30206</t>
  </si>
  <si>
    <r>
      <rPr>
        <sz val="11"/>
        <rFont val="宋体"/>
        <charset val="134"/>
      </rPr>
      <t>电费</t>
    </r>
  </si>
  <si>
    <t xml:space="preserve">    30207</t>
  </si>
  <si>
    <r>
      <rPr>
        <sz val="11"/>
        <rFont val="宋体"/>
        <charset val="134"/>
      </rPr>
      <t>邮电费</t>
    </r>
  </si>
  <si>
    <t xml:space="preserve">    30208</t>
  </si>
  <si>
    <r>
      <rPr>
        <sz val="11"/>
        <rFont val="宋体"/>
        <charset val="134"/>
      </rPr>
      <t>取暖费</t>
    </r>
  </si>
  <si>
    <t xml:space="preserve">    30211</t>
  </si>
  <si>
    <r>
      <rPr>
        <sz val="11"/>
        <rFont val="宋体"/>
        <charset val="134"/>
      </rPr>
      <t>差旅费</t>
    </r>
  </si>
  <si>
    <t xml:space="preserve">    30228</t>
  </si>
  <si>
    <r>
      <rPr>
        <sz val="11"/>
        <rFont val="宋体"/>
        <charset val="134"/>
      </rPr>
      <t>工会经费</t>
    </r>
  </si>
  <si>
    <t xml:space="preserve">    30229</t>
  </si>
  <si>
    <r>
      <rPr>
        <sz val="11"/>
        <rFont val="宋体"/>
        <charset val="134"/>
      </rPr>
      <t>福利费</t>
    </r>
  </si>
  <si>
    <t xml:space="preserve">  50203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</si>
  <si>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培训费</t>
    </r>
  </si>
  <si>
    <t xml:space="preserve">    30216</t>
  </si>
  <si>
    <r>
      <rPr>
        <sz val="11"/>
        <rFont val="宋体"/>
        <charset val="134"/>
      </rPr>
      <t>培训费</t>
    </r>
  </si>
  <si>
    <t xml:space="preserve">  50206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</si>
  <si>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公务接待费</t>
    </r>
  </si>
  <si>
    <t xml:space="preserve">    30217</t>
  </si>
  <si>
    <r>
      <rPr>
        <sz val="11"/>
        <rFont val="宋体"/>
        <charset val="134"/>
      </rPr>
      <t>公务接待费</t>
    </r>
  </si>
  <si>
    <t xml:space="preserve">  50209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</si>
  <si>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维修（护）费</t>
    </r>
  </si>
  <si>
    <t xml:space="preserve">    30213</t>
  </si>
  <si>
    <r>
      <rPr>
        <sz val="11"/>
        <rFont val="宋体"/>
        <charset val="134"/>
      </rPr>
      <t>维修（护）费</t>
    </r>
  </si>
  <si>
    <t>备注：根据实际情况自行添加科目名称</t>
  </si>
  <si>
    <t>表4</t>
  </si>
  <si>
    <t>一般公共预算"三公"经费支出表</t>
  </si>
  <si>
    <t>2019年预算数</t>
  </si>
  <si>
    <t>2020年预算数</t>
  </si>
  <si>
    <t>合计</t>
  </si>
  <si>
    <t>因公出国(境)费</t>
  </si>
  <si>
    <t>公务用车购置及运行费</t>
  </si>
  <si>
    <t>公务接待费</t>
  </si>
  <si>
    <t>公务用车购置费</t>
  </si>
  <si>
    <t>公务用车运行费</t>
  </si>
  <si>
    <t>三公经费增减变化原因等说明信息</t>
  </si>
  <si>
    <t xml:space="preserve">    
2020年公务接待费预算数较19年减少382元，原因是三公经费相关规定按照不低于3%的比例进行压减。</t>
  </si>
  <si>
    <t>表5</t>
  </si>
  <si>
    <t>政府性基金预算支出表</t>
  </si>
  <si>
    <t>本年政府性基金预算财政拨款支出</t>
  </si>
  <si>
    <t>表6</t>
  </si>
  <si>
    <t>部门收支总表</t>
  </si>
  <si>
    <t>收入</t>
  </si>
  <si>
    <t>支出</t>
  </si>
  <si>
    <t>一、一般公共服务支出</t>
  </si>
  <si>
    <t xml:space="preserve">    经费拨款</t>
  </si>
  <si>
    <t>二、公共安全支出</t>
  </si>
  <si>
    <t>三、教育支出</t>
  </si>
  <si>
    <t>四、科学技术支出</t>
  </si>
  <si>
    <t>三、纳入专户管理的非税收入拨款</t>
  </si>
  <si>
    <t>五、文化体育与传媒支出</t>
  </si>
  <si>
    <t>四、上级补助收入</t>
  </si>
  <si>
    <t>六、社会保障和就业支出</t>
  </si>
  <si>
    <t>五、其他收入</t>
  </si>
  <si>
    <t>七、医疗卫生与计划生育支出</t>
  </si>
  <si>
    <t>八、节能环保支出</t>
  </si>
  <si>
    <t>九、城乡社区支出</t>
  </si>
  <si>
    <t>十、农林水支出</t>
  </si>
  <si>
    <t>十一、交通运输支出</t>
  </si>
  <si>
    <t>十二、资源勘探电力信息等支出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</si>
  <si>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</si>
  <si>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</si>
  <si>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</si>
  <si>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</si>
  <si>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</si>
  <si>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</si>
  <si>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 xml:space="preserve">    收入总计</t>
  </si>
  <si>
    <t xml:space="preserve">        支出总计</t>
  </si>
  <si>
    <t>表7</t>
  </si>
  <si>
    <t>部门收入总表</t>
  </si>
  <si>
    <t>一般公共预算拨款</t>
  </si>
  <si>
    <t>政府性基金收入</t>
  </si>
  <si>
    <t>纳入专户管理的非税收入拨款</t>
  </si>
  <si>
    <t>上级补助收入</t>
  </si>
  <si>
    <t>其他
收入</t>
  </si>
  <si>
    <t>经费
拨款</t>
  </si>
  <si>
    <t>纳入一般公共预算管理的非税收入拨款</t>
  </si>
  <si>
    <t>表8</t>
  </si>
  <si>
    <t>部门支出总表</t>
  </si>
  <si>
    <t>合 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</si>
</sst>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</numFmts>
  <fonts count="40">
    <font>
      <sz val="1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u/>
      <sz val="20"/>
      <name val="宋体"/>
      <charset val="134"/>
    </font>
    <font>
      <b/>
      <sz val="22"/>
      <name val="仿宋"/>
      <charset val="134"/>
    </font>
    <font>
      <sz val="11"/>
      <name val="仿宋"/>
      <charset val="134"/>
    </font>
    <font>
      <b/>
      <sz val="11"/>
      <name val="仿宋"/>
      <charset val="134"/>
    </font>
    <font>
      <sz val="14"/>
      <name val="仿宋"/>
      <charset val="134"/>
    </font>
    <font>
      <sz val="9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20"/>
      <name val="宋体"/>
      <charset val="134"/>
    </font>
    <font>
      <u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10" borderId="37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6" borderId="38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3" fillId="0" borderId="40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4" fillId="9" borderId="42" applyNumberFormat="0" applyAlignment="0" applyProtection="0">
      <alignment vertical="center"/>
    </xf>
    <xf numFmtId="0" fontId="23" fillId="9" borderId="37" applyNumberFormat="0" applyAlignment="0" applyProtection="0">
      <alignment vertical="center"/>
    </xf>
    <xf numFmtId="0" fontId="35" fillId="20" borderId="43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36" fillId="0" borderId="44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</cellStyleXfs>
  <cellXfs count="181"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NumberFormat="1" applyFont="1" applyFill="1" applyBorder="1" applyAlignment="1">
      <alignment vertical="center" wrapText="1"/>
    </xf>
    <xf numFmtId="4" fontId="5" fillId="0" borderId="7" xfId="0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Font="1" applyAlignment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3" fillId="0" borderId="7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/>
    <xf numFmtId="4" fontId="3" fillId="0" borderId="7" xfId="0" applyNumberFormat="1" applyFont="1" applyFill="1" applyBorder="1" applyAlignment="1"/>
    <xf numFmtId="0" fontId="3" fillId="0" borderId="7" xfId="0" applyFont="1" applyFill="1" applyBorder="1" applyAlignment="1"/>
    <xf numFmtId="0" fontId="3" fillId="0" borderId="7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/>
    <xf numFmtId="176" fontId="3" fillId="0" borderId="7" xfId="0" applyNumberFormat="1" applyFont="1" applyFill="1" applyBorder="1" applyAlignment="1">
      <alignment vertical="center"/>
    </xf>
    <xf numFmtId="49" fontId="3" fillId="0" borderId="0" xfId="0" applyNumberFormat="1" applyFont="1" applyFill="1" applyAlignment="1"/>
    <xf numFmtId="0" fontId="3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/>
    <xf numFmtId="0" fontId="3" fillId="0" borderId="8" xfId="0" applyFont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center" wrapText="1"/>
    </xf>
    <xf numFmtId="0" fontId="11" fillId="0" borderId="16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left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7" xfId="0" applyNumberFormat="1" applyFont="1" applyFill="1" applyBorder="1" applyAlignment="1">
      <alignment horizontal="left" vertical="center" wrapText="1"/>
    </xf>
    <xf numFmtId="0" fontId="9" fillId="0" borderId="18" xfId="0" applyNumberFormat="1" applyFont="1" applyFill="1" applyBorder="1" applyAlignment="1"/>
    <xf numFmtId="0" fontId="11" fillId="0" borderId="19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9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Font="1" applyBorder="1" applyAlignment="1"/>
    <xf numFmtId="0" fontId="5" fillId="0" borderId="8" xfId="0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/>
    <xf numFmtId="0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wrapText="1"/>
    </xf>
    <xf numFmtId="49" fontId="3" fillId="0" borderId="7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0" xfId="0" applyNumberFormat="1" applyFont="1" applyAlignment="1"/>
    <xf numFmtId="0" fontId="7" fillId="0" borderId="0" xfId="0" applyFont="1" applyAlignment="1"/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wrapText="1"/>
    </xf>
    <xf numFmtId="177" fontId="3" fillId="0" borderId="7" xfId="0" applyNumberFormat="1" applyFont="1" applyFill="1" applyBorder="1" applyAlignment="1">
      <alignment horizontal="right" vertical="center"/>
    </xf>
    <xf numFmtId="4" fontId="3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7" xfId="0" applyNumberFormat="1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4" fillId="0" borderId="0" xfId="0" applyFont="1" applyBorder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6" fillId="0" borderId="23" xfId="0" applyNumberFormat="1" applyFont="1" applyFill="1" applyBorder="1" applyAlignment="1">
      <alignment horizontal="left" vertical="center"/>
    </xf>
    <xf numFmtId="0" fontId="16" fillId="0" borderId="7" xfId="0" applyNumberFormat="1" applyFont="1" applyFill="1" applyBorder="1" applyAlignment="1">
      <alignment horizontal="left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4" fillId="0" borderId="24" xfId="0" applyNumberFormat="1" applyFont="1" applyFill="1" applyBorder="1" applyAlignment="1">
      <alignment horizontal="center" vertical="center"/>
    </xf>
    <xf numFmtId="0" fontId="16" fillId="0" borderId="25" xfId="0" applyNumberFormat="1" applyFont="1" applyFill="1" applyBorder="1" applyAlignment="1">
      <alignment horizontal="left" vertical="center"/>
    </xf>
    <xf numFmtId="0" fontId="16" fillId="0" borderId="5" xfId="0" applyNumberFormat="1" applyFont="1" applyFill="1" applyBorder="1" applyAlignment="1">
      <alignment horizontal="left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4" fillId="0" borderId="24" xfId="0" applyNumberFormat="1" applyFont="1" applyFill="1" applyBorder="1" applyAlignment="1">
      <alignment horizontal="center" vertical="center"/>
    </xf>
    <xf numFmtId="0" fontId="16" fillId="0" borderId="27" xfId="0" applyNumberFormat="1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4" fillId="0" borderId="28" xfId="0" applyNumberFormat="1" applyFont="1" applyFill="1" applyBorder="1" applyAlignment="1">
      <alignment horizontal="center" vertical="center"/>
    </xf>
    <xf numFmtId="0" fontId="16" fillId="0" borderId="23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left" vertical="center" wrapText="1"/>
    </xf>
    <xf numFmtId="0" fontId="17" fillId="0" borderId="7" xfId="0" applyNumberFormat="1" applyFont="1" applyFill="1" applyBorder="1" applyAlignment="1">
      <alignment horizontal="left" vertical="center"/>
    </xf>
    <xf numFmtId="0" fontId="17" fillId="0" borderId="24" xfId="0" applyNumberFormat="1" applyFont="1" applyFill="1" applyBorder="1" applyAlignment="1">
      <alignment horizontal="left" vertical="center"/>
    </xf>
    <xf numFmtId="0" fontId="15" fillId="0" borderId="29" xfId="0" applyNumberFormat="1" applyFont="1" applyFill="1" applyBorder="1" applyAlignment="1">
      <alignment horizontal="center" vertical="center" shrinkToFit="1"/>
    </xf>
    <xf numFmtId="0" fontId="15" fillId="0" borderId="8" xfId="0" applyNumberFormat="1" applyFont="1" applyFill="1" applyBorder="1" applyAlignment="1">
      <alignment horizontal="center" vertical="center" shrinkToFit="1"/>
    </xf>
    <xf numFmtId="0" fontId="15" fillId="0" borderId="30" xfId="0" applyNumberFormat="1" applyFont="1" applyFill="1" applyBorder="1" applyAlignment="1">
      <alignment horizontal="center" vertical="center" shrinkToFit="1"/>
    </xf>
    <xf numFmtId="0" fontId="14" fillId="0" borderId="31" xfId="0" applyNumberFormat="1" applyFont="1" applyFill="1" applyBorder="1" applyAlignment="1">
      <alignment horizontal="left" vertical="center" shrinkToFit="1"/>
    </xf>
    <xf numFmtId="0" fontId="14" fillId="0" borderId="0" xfId="0" applyNumberFormat="1" applyFont="1" applyFill="1" applyBorder="1" applyAlignment="1">
      <alignment horizontal="left" vertical="center" shrinkToFit="1"/>
    </xf>
    <xf numFmtId="0" fontId="14" fillId="0" borderId="13" xfId="0" applyNumberFormat="1" applyFont="1" applyFill="1" applyBorder="1" applyAlignment="1">
      <alignment horizontal="left" vertical="center" shrinkToFit="1"/>
    </xf>
    <xf numFmtId="0" fontId="14" fillId="0" borderId="32" xfId="0" applyNumberFormat="1" applyFont="1" applyFill="1" applyBorder="1" applyAlignment="1">
      <alignment horizontal="left" vertical="center" shrinkToFit="1"/>
    </xf>
    <xf numFmtId="0" fontId="14" fillId="0" borderId="33" xfId="0" applyNumberFormat="1" applyFont="1" applyFill="1" applyBorder="1" applyAlignment="1">
      <alignment horizontal="center" vertical="center" shrinkToFit="1"/>
    </xf>
    <xf numFmtId="0" fontId="14" fillId="0" borderId="34" xfId="0" applyNumberFormat="1" applyFont="1" applyFill="1" applyBorder="1" applyAlignment="1">
      <alignment horizontal="center" vertical="center" shrinkToFit="1"/>
    </xf>
    <xf numFmtId="0" fontId="14" fillId="0" borderId="35" xfId="0" applyNumberFormat="1" applyFont="1" applyFill="1" applyBorder="1" applyAlignment="1">
      <alignment horizontal="center" vertical="center" shrinkToFit="1"/>
    </xf>
    <xf numFmtId="0" fontId="14" fillId="0" borderId="36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K24" sqref="K24"/>
    </sheetView>
  </sheetViews>
  <sheetFormatPr defaultColWidth="9" defaultRowHeight="14.25" outlineLevelCol="6"/>
  <cols>
    <col min="1" max="1" width="8" style="138" customWidth="1"/>
    <col min="2" max="2" width="13.125" style="138" customWidth="1"/>
    <col min="3" max="3" width="16.375" style="138" customWidth="1"/>
    <col min="4" max="4" width="12.125" style="138" customWidth="1"/>
    <col min="5" max="5" width="17.625" style="138" customWidth="1"/>
    <col min="6" max="6" width="13.75" style="138" customWidth="1"/>
    <col min="7" max="16384" width="9" style="138"/>
  </cols>
  <sheetData>
    <row r="1" ht="30.95" customHeight="1" spans="1:7">
      <c r="A1" s="144" t="s">
        <v>0</v>
      </c>
      <c r="B1" s="144"/>
      <c r="C1" s="144"/>
      <c r="D1" s="144"/>
      <c r="E1" s="144"/>
      <c r="F1" s="144"/>
      <c r="G1" s="145"/>
    </row>
    <row r="2" ht="18" customHeight="1" spans="1:7">
      <c r="A2" s="146" t="s">
        <v>1</v>
      </c>
      <c r="B2" s="146"/>
      <c r="C2" s="146"/>
      <c r="D2" s="146"/>
      <c r="E2" s="146"/>
      <c r="F2" s="146"/>
      <c r="G2" s="145"/>
    </row>
    <row r="3" ht="18" customHeight="1" spans="1:6">
      <c r="A3" s="147" t="s">
        <v>2</v>
      </c>
      <c r="B3" s="148"/>
      <c r="C3" s="148"/>
      <c r="D3" s="148"/>
      <c r="E3" s="148"/>
      <c r="F3" s="149"/>
    </row>
    <row r="4" ht="21" customHeight="1" spans="1:6">
      <c r="A4" s="150" t="s">
        <v>3</v>
      </c>
      <c r="B4" s="151"/>
      <c r="C4" s="152" t="s">
        <v>4</v>
      </c>
      <c r="D4" s="152"/>
      <c r="E4" s="152"/>
      <c r="F4" s="153"/>
    </row>
    <row r="5" ht="6" customHeight="1" spans="1:6">
      <c r="A5" s="154"/>
      <c r="B5" s="155"/>
      <c r="C5" s="156"/>
      <c r="D5" s="156"/>
      <c r="E5" s="156"/>
      <c r="F5" s="157"/>
    </row>
    <row r="6" ht="21" customHeight="1" spans="1:6">
      <c r="A6" s="150" t="s">
        <v>5</v>
      </c>
      <c r="B6" s="151"/>
      <c r="C6" s="152" t="s">
        <v>6</v>
      </c>
      <c r="D6" s="152"/>
      <c r="E6" s="152"/>
      <c r="F6" s="153"/>
    </row>
    <row r="7" ht="3" hidden="1" customHeight="1" spans="1:6">
      <c r="A7" s="150"/>
      <c r="B7" s="151"/>
      <c r="C7" s="152"/>
      <c r="D7" s="152"/>
      <c r="E7" s="152"/>
      <c r="F7" s="153"/>
    </row>
    <row r="8" ht="21" customHeight="1" spans="1:6">
      <c r="A8" s="150" t="s">
        <v>7</v>
      </c>
      <c r="B8" s="151"/>
      <c r="C8" s="158" t="s">
        <v>8</v>
      </c>
      <c r="D8" s="158"/>
      <c r="E8" s="158"/>
      <c r="F8" s="159"/>
    </row>
    <row r="9" ht="1" customHeight="1" spans="1:6">
      <c r="A9" s="150"/>
      <c r="B9" s="151"/>
      <c r="C9" s="158"/>
      <c r="D9" s="158"/>
      <c r="E9" s="158"/>
      <c r="F9" s="159"/>
    </row>
    <row r="10" ht="20" customHeight="1" spans="1:6">
      <c r="A10" s="160" t="s">
        <v>9</v>
      </c>
      <c r="B10" s="161"/>
      <c r="C10" s="162" t="s">
        <v>10</v>
      </c>
      <c r="D10" s="163"/>
      <c r="E10" s="163"/>
      <c r="F10" s="164"/>
    </row>
    <row r="11" ht="19" customHeight="1" spans="1:6">
      <c r="A11" s="150" t="s">
        <v>11</v>
      </c>
      <c r="B11" s="151"/>
      <c r="C11" s="152" t="s">
        <v>12</v>
      </c>
      <c r="D11" s="152"/>
      <c r="E11" s="152"/>
      <c r="F11" s="153"/>
    </row>
    <row r="12" ht="11" hidden="1" customHeight="1" spans="1:6">
      <c r="A12" s="154"/>
      <c r="B12" s="155"/>
      <c r="C12" s="156"/>
      <c r="D12" s="156"/>
      <c r="E12" s="156"/>
      <c r="F12" s="157"/>
    </row>
    <row r="13" ht="21" customHeight="1" spans="1:6">
      <c r="A13" s="165" t="s">
        <v>13</v>
      </c>
      <c r="B13" s="166"/>
      <c r="C13" s="167" t="s">
        <v>14</v>
      </c>
      <c r="D13" s="168"/>
      <c r="E13" s="168"/>
      <c r="F13" s="169"/>
    </row>
    <row r="14" ht="21" customHeight="1" spans="1:6">
      <c r="A14" s="165"/>
      <c r="B14" s="166"/>
      <c r="C14" s="168"/>
      <c r="D14" s="168"/>
      <c r="E14" s="168"/>
      <c r="F14" s="169"/>
    </row>
    <row r="15" ht="21" customHeight="1" spans="1:6">
      <c r="A15" s="165"/>
      <c r="B15" s="166"/>
      <c r="C15" s="168"/>
      <c r="D15" s="168"/>
      <c r="E15" s="168"/>
      <c r="F15" s="169"/>
    </row>
    <row r="16" ht="21" customHeight="1" spans="1:6">
      <c r="A16" s="165"/>
      <c r="B16" s="166"/>
      <c r="C16" s="168"/>
      <c r="D16" s="168"/>
      <c r="E16" s="168"/>
      <c r="F16" s="169"/>
    </row>
    <row r="17" ht="21" customHeight="1" spans="1:6">
      <c r="A17" s="165"/>
      <c r="B17" s="166"/>
      <c r="C17" s="168"/>
      <c r="D17" s="168"/>
      <c r="E17" s="168"/>
      <c r="F17" s="169"/>
    </row>
    <row r="18" ht="21" customHeight="1" spans="1:6">
      <c r="A18" s="165"/>
      <c r="B18" s="166"/>
      <c r="C18" s="168"/>
      <c r="D18" s="168"/>
      <c r="E18" s="168"/>
      <c r="F18" s="169"/>
    </row>
    <row r="19" ht="21" customHeight="1" spans="1:6">
      <c r="A19" s="165"/>
      <c r="B19" s="166"/>
      <c r="C19" s="168"/>
      <c r="D19" s="168"/>
      <c r="E19" s="168"/>
      <c r="F19" s="169"/>
    </row>
    <row r="20" ht="21" customHeight="1" spans="1:6">
      <c r="A20" s="165"/>
      <c r="B20" s="166"/>
      <c r="C20" s="168"/>
      <c r="D20" s="168"/>
      <c r="E20" s="168"/>
      <c r="F20" s="169"/>
    </row>
    <row r="21" ht="23.1" customHeight="1" spans="1:6">
      <c r="A21" s="165"/>
      <c r="B21" s="166"/>
      <c r="C21" s="168"/>
      <c r="D21" s="168"/>
      <c r="E21" s="168"/>
      <c r="F21" s="169"/>
    </row>
    <row r="22" ht="30" customHeight="1" spans="1:6">
      <c r="A22" s="165"/>
      <c r="B22" s="166"/>
      <c r="C22" s="168"/>
      <c r="D22" s="168"/>
      <c r="E22" s="168"/>
      <c r="F22" s="169"/>
    </row>
    <row r="23" ht="5" customHeight="1" spans="1:6">
      <c r="A23" s="165"/>
      <c r="B23" s="166"/>
      <c r="C23" s="168"/>
      <c r="D23" s="168"/>
      <c r="E23" s="168"/>
      <c r="F23" s="169"/>
    </row>
    <row r="24" ht="139" customHeight="1" spans="1:6">
      <c r="A24" s="165"/>
      <c r="B24" s="166"/>
      <c r="C24" s="168"/>
      <c r="D24" s="168"/>
      <c r="E24" s="168"/>
      <c r="F24" s="169"/>
    </row>
    <row r="25" ht="20.1" customHeight="1" spans="1:6">
      <c r="A25" s="170" t="s">
        <v>15</v>
      </c>
      <c r="B25" s="171"/>
      <c r="C25" s="171" t="s">
        <v>16</v>
      </c>
      <c r="D25" s="171"/>
      <c r="E25" s="171" t="s">
        <v>17</v>
      </c>
      <c r="F25" s="172"/>
    </row>
    <row r="26" ht="59.25" customHeight="1" spans="1:6">
      <c r="A26" s="173" t="s">
        <v>18</v>
      </c>
      <c r="B26" s="174"/>
      <c r="C26" s="175"/>
      <c r="D26" s="174"/>
      <c r="E26" s="175" t="s">
        <v>19</v>
      </c>
      <c r="F26" s="176"/>
    </row>
    <row r="27" ht="37.5" customHeight="1" spans="1:6">
      <c r="A27" s="173" t="s">
        <v>20</v>
      </c>
      <c r="B27" s="174"/>
      <c r="C27" s="175" t="s">
        <v>19</v>
      </c>
      <c r="D27" s="174"/>
      <c r="E27" s="175"/>
      <c r="F27" s="176"/>
    </row>
    <row r="28" ht="18" customHeight="1" spans="1:6">
      <c r="A28" s="177" t="s">
        <v>21</v>
      </c>
      <c r="B28" s="178"/>
      <c r="C28" s="179" t="s">
        <v>21</v>
      </c>
      <c r="D28" s="178"/>
      <c r="E28" s="179" t="s">
        <v>21</v>
      </c>
      <c r="F28" s="180"/>
    </row>
  </sheetData>
  <mergeCells count="26">
    <mergeCell ref="A1:F1"/>
    <mergeCell ref="A3:F3"/>
    <mergeCell ref="A10:B10"/>
    <mergeCell ref="C10:F10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8:B28"/>
    <mergeCell ref="C28:D28"/>
    <mergeCell ref="E28:F28"/>
    <mergeCell ref="A4:B5"/>
    <mergeCell ref="C4:F5"/>
    <mergeCell ref="A6:B7"/>
    <mergeCell ref="C6:F7"/>
    <mergeCell ref="A8:B9"/>
    <mergeCell ref="C8:F9"/>
    <mergeCell ref="A11:B12"/>
    <mergeCell ref="C11:F12"/>
    <mergeCell ref="A13:B24"/>
    <mergeCell ref="C13:F2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workbookViewId="0">
      <selection activeCell="L19" sqref="L19"/>
    </sheetView>
  </sheetViews>
  <sheetFormatPr defaultColWidth="9" defaultRowHeight="14.25" outlineLevelCol="6"/>
  <cols>
    <col min="1" max="3" width="3.875" style="4" customWidth="1"/>
    <col min="4" max="4" width="26.625" style="4" customWidth="1"/>
    <col min="5" max="6" width="13.875" style="4" customWidth="1"/>
    <col min="7" max="7" width="12.75" style="4" customWidth="1"/>
    <col min="8" max="16384" width="9" style="4"/>
  </cols>
  <sheetData>
    <row r="1" s="1" customFormat="1" customHeight="1" spans="1:7">
      <c r="A1" s="5" t="s">
        <v>191</v>
      </c>
      <c r="B1" s="5"/>
      <c r="C1" s="5"/>
      <c r="G1" s="6"/>
    </row>
    <row r="2" customHeight="1" spans="4:7">
      <c r="D2" s="7"/>
      <c r="G2" s="8"/>
    </row>
    <row r="3" ht="29.25" customHeight="1" spans="1:7">
      <c r="A3" s="9" t="s">
        <v>192</v>
      </c>
      <c r="B3" s="9"/>
      <c r="C3" s="9"/>
      <c r="D3" s="9"/>
      <c r="E3" s="9"/>
      <c r="F3" s="9"/>
      <c r="G3" s="9"/>
    </row>
    <row r="4" ht="29.25" customHeight="1" spans="1:7">
      <c r="A4" s="10" t="s">
        <v>67</v>
      </c>
      <c r="B4" s="10"/>
      <c r="C4" s="10"/>
      <c r="D4" s="10"/>
      <c r="E4" s="11"/>
      <c r="F4" s="11"/>
      <c r="G4" s="8" t="s">
        <v>34</v>
      </c>
    </row>
    <row r="5" ht="29.25" customHeight="1" spans="1:7">
      <c r="A5" s="12" t="s">
        <v>68</v>
      </c>
      <c r="B5" s="13"/>
      <c r="C5" s="13"/>
      <c r="D5" s="14"/>
      <c r="E5" s="15" t="s">
        <v>143</v>
      </c>
      <c r="F5" s="15" t="s">
        <v>72</v>
      </c>
      <c r="G5" s="15" t="s">
        <v>73</v>
      </c>
    </row>
    <row r="6" ht="27.75" customHeight="1" spans="1:7">
      <c r="A6" s="12" t="s">
        <v>69</v>
      </c>
      <c r="B6" s="16"/>
      <c r="C6" s="17"/>
      <c r="D6" s="18" t="s">
        <v>70</v>
      </c>
      <c r="E6" s="19"/>
      <c r="F6" s="19"/>
      <c r="G6" s="19"/>
    </row>
    <row r="7" s="2" customFormat="1" ht="27.75" customHeight="1" spans="1:7">
      <c r="A7" s="20" t="s">
        <v>75</v>
      </c>
      <c r="B7" s="20" t="s">
        <v>74</v>
      </c>
      <c r="C7" s="20" t="s">
        <v>76</v>
      </c>
      <c r="D7" s="21"/>
      <c r="E7" s="22"/>
      <c r="F7" s="22"/>
      <c r="G7" s="22"/>
    </row>
    <row r="8" s="3" customFormat="1" ht="31.5" customHeight="1" spans="1:7">
      <c r="A8" s="20" t="s">
        <v>77</v>
      </c>
      <c r="B8" s="20"/>
      <c r="C8" s="20"/>
      <c r="D8" s="21" t="s">
        <v>78</v>
      </c>
      <c r="E8" s="22">
        <v>12217277.58</v>
      </c>
      <c r="F8" s="22">
        <v>4217277.58</v>
      </c>
      <c r="G8" s="22">
        <v>8000000</v>
      </c>
    </row>
    <row r="9" s="3" customFormat="1" ht="31.5" customHeight="1" spans="1:7">
      <c r="A9" s="20" t="s">
        <v>77</v>
      </c>
      <c r="B9" s="20" t="s">
        <v>79</v>
      </c>
      <c r="C9" s="20"/>
      <c r="D9" s="21" t="s">
        <v>80</v>
      </c>
      <c r="E9" s="22">
        <v>12217277.58</v>
      </c>
      <c r="F9" s="22">
        <v>4217277.58</v>
      </c>
      <c r="G9" s="22">
        <v>8000000</v>
      </c>
    </row>
    <row r="10" s="3" customFormat="1" ht="31.5" customHeight="1" spans="1:7">
      <c r="A10" s="20" t="s">
        <v>77</v>
      </c>
      <c r="B10" s="20" t="s">
        <v>79</v>
      </c>
      <c r="C10" s="20" t="s">
        <v>79</v>
      </c>
      <c r="D10" s="21" t="s">
        <v>81</v>
      </c>
      <c r="E10" s="22">
        <v>4217277.58</v>
      </c>
      <c r="F10" s="22">
        <v>4217277.58</v>
      </c>
      <c r="G10" s="22"/>
    </row>
    <row r="11" s="3" customFormat="1" ht="31.5" customHeight="1" spans="1:7">
      <c r="A11" s="20" t="s">
        <v>77</v>
      </c>
      <c r="B11" s="20" t="s">
        <v>79</v>
      </c>
      <c r="C11" s="20" t="s">
        <v>82</v>
      </c>
      <c r="D11" s="21" t="s">
        <v>83</v>
      </c>
      <c r="E11" s="22">
        <v>8000000</v>
      </c>
      <c r="F11" s="22"/>
      <c r="G11" s="22">
        <v>8000000</v>
      </c>
    </row>
    <row r="12" s="2" customFormat="1" ht="33" customHeight="1" spans="1:7">
      <c r="A12" s="20"/>
      <c r="B12" s="20"/>
      <c r="C12" s="20"/>
      <c r="D12" s="23"/>
      <c r="E12" s="24"/>
      <c r="F12" s="24"/>
      <c r="G12" s="24"/>
    </row>
    <row r="13" s="2" customFormat="1" ht="27.75" customHeight="1" spans="1:7">
      <c r="A13" s="20"/>
      <c r="B13" s="20"/>
      <c r="C13" s="20"/>
      <c r="D13" s="23"/>
      <c r="E13" s="24"/>
      <c r="F13" s="24"/>
      <c r="G13" s="24"/>
    </row>
    <row r="14" s="2" customFormat="1" ht="27.75" customHeight="1" spans="1:7">
      <c r="A14" s="20"/>
      <c r="B14" s="20"/>
      <c r="C14" s="20"/>
      <c r="D14" s="23"/>
      <c r="E14" s="24"/>
      <c r="F14" s="24"/>
      <c r="G14" s="24"/>
    </row>
    <row r="15" s="2" customFormat="1" ht="27.75" customHeight="1" spans="1:7">
      <c r="A15" s="20"/>
      <c r="B15" s="20"/>
      <c r="C15" s="20"/>
      <c r="D15" s="23"/>
      <c r="E15" s="24"/>
      <c r="F15" s="24"/>
      <c r="G15" s="24"/>
    </row>
    <row r="16" s="2" customFormat="1" ht="27.75" customHeight="1" spans="1:7">
      <c r="A16" s="20"/>
      <c r="B16" s="20"/>
      <c r="C16" s="20"/>
      <c r="D16" s="23"/>
      <c r="E16" s="24"/>
      <c r="F16" s="24"/>
      <c r="G16" s="24"/>
    </row>
    <row r="17" s="2" customFormat="1" ht="27.75" customHeight="1" spans="1:7">
      <c r="A17" s="20"/>
      <c r="B17" s="20"/>
      <c r="C17" s="20"/>
      <c r="D17" s="23"/>
      <c r="E17" s="24"/>
      <c r="F17" s="24"/>
      <c r="G17" s="24"/>
    </row>
    <row r="18" s="2" customFormat="1" ht="27.75" customHeight="1" spans="1:7">
      <c r="A18" s="20"/>
      <c r="B18" s="20"/>
      <c r="C18" s="20"/>
      <c r="D18" s="23"/>
      <c r="E18" s="24"/>
      <c r="F18" s="24"/>
      <c r="G18" s="24"/>
    </row>
    <row r="19" s="2" customFormat="1" ht="27.75" customHeight="1" spans="1:7">
      <c r="A19" s="20"/>
      <c r="B19" s="20"/>
      <c r="C19" s="20"/>
      <c r="D19" s="23"/>
      <c r="E19" s="24"/>
      <c r="F19" s="24"/>
      <c r="G19" s="24"/>
    </row>
    <row r="20" s="2" customFormat="1" ht="27.75" customHeight="1" spans="1:7">
      <c r="A20" s="20"/>
      <c r="B20" s="20"/>
      <c r="C20" s="20"/>
      <c r="D20" s="23"/>
      <c r="E20" s="24"/>
      <c r="F20" s="24"/>
      <c r="G20" s="24"/>
    </row>
    <row r="21" s="2" customFormat="1" ht="27.75" customHeight="1" spans="1:7">
      <c r="A21" s="20"/>
      <c r="B21" s="20"/>
      <c r="C21" s="20"/>
      <c r="D21" s="23"/>
      <c r="E21" s="24"/>
      <c r="F21" s="24"/>
      <c r="G21" s="24"/>
    </row>
    <row r="22" ht="27.75" customHeight="1" spans="1:7">
      <c r="A22" s="20" t="s">
        <v>193</v>
      </c>
      <c r="B22" s="25"/>
      <c r="C22" s="25"/>
      <c r="D22" s="26"/>
      <c r="E22" s="24">
        <f>SUM(E8)</f>
        <v>12217277.58</v>
      </c>
      <c r="F22" s="24">
        <f>SUM(F8)</f>
        <v>4217277.58</v>
      </c>
      <c r="G22" s="24">
        <f>SUM(G8)</f>
        <v>8000000</v>
      </c>
    </row>
  </sheetData>
  <mergeCells count="9">
    <mergeCell ref="A3:G3"/>
    <mergeCell ref="A4:D4"/>
    <mergeCell ref="A5:D5"/>
    <mergeCell ref="A6:C6"/>
    <mergeCell ref="A22:C22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topLeftCell="A3" workbookViewId="0">
      <selection activeCell="A28" sqref="A28:D28"/>
    </sheetView>
  </sheetViews>
  <sheetFormatPr defaultColWidth="9" defaultRowHeight="14.25" outlineLevelCol="4"/>
  <cols>
    <col min="1" max="3" width="18.125" style="138" customWidth="1"/>
    <col min="4" max="4" width="46.375" style="138" customWidth="1"/>
    <col min="5" max="5" width="12.625" style="138" customWidth="1"/>
    <col min="6" max="16384" width="9" style="138"/>
  </cols>
  <sheetData>
    <row r="1" spans="1:1">
      <c r="A1" s="138" t="s">
        <v>22</v>
      </c>
    </row>
    <row r="2" ht="25.5" spans="1:5">
      <c r="A2" s="139" t="s">
        <v>23</v>
      </c>
      <c r="B2" s="139"/>
      <c r="C2" s="139"/>
      <c r="D2" s="139"/>
      <c r="E2" s="140"/>
    </row>
    <row r="4" ht="18.75" customHeight="1" spans="1:4">
      <c r="A4" s="141" t="s">
        <v>24</v>
      </c>
      <c r="B4" s="141"/>
      <c r="C4" s="141"/>
      <c r="D4" s="141"/>
    </row>
    <row r="5" ht="41" customHeight="1" spans="1:4">
      <c r="A5" s="142" t="s">
        <v>25</v>
      </c>
      <c r="B5" s="141"/>
      <c r="C5" s="141"/>
      <c r="D5" s="141"/>
    </row>
    <row r="6" spans="1:4">
      <c r="A6" s="141" t="s">
        <v>26</v>
      </c>
      <c r="B6" s="141"/>
      <c r="C6" s="141"/>
      <c r="D6" s="141"/>
    </row>
    <row r="7" spans="1:4">
      <c r="A7" s="143" t="s">
        <v>14</v>
      </c>
      <c r="B7" s="143"/>
      <c r="C7" s="143"/>
      <c r="D7" s="143"/>
    </row>
    <row r="8" spans="1:4">
      <c r="A8" s="143"/>
      <c r="B8" s="143"/>
      <c r="C8" s="143"/>
      <c r="D8" s="143"/>
    </row>
    <row r="9" spans="1:4">
      <c r="A9" s="143"/>
      <c r="B9" s="143"/>
      <c r="C9" s="143"/>
      <c r="D9" s="143"/>
    </row>
    <row r="10" spans="1:4">
      <c r="A10" s="143"/>
      <c r="B10" s="143"/>
      <c r="C10" s="143"/>
      <c r="D10" s="143"/>
    </row>
    <row r="11" spans="1:4">
      <c r="A11" s="143"/>
      <c r="B11" s="143"/>
      <c r="C11" s="143"/>
      <c r="D11" s="143"/>
    </row>
    <row r="12" spans="1:4">
      <c r="A12" s="143"/>
      <c r="B12" s="143"/>
      <c r="C12" s="143"/>
      <c r="D12" s="143"/>
    </row>
    <row r="13" spans="1:4">
      <c r="A13" s="143"/>
      <c r="B13" s="143"/>
      <c r="C13" s="143"/>
      <c r="D13" s="143"/>
    </row>
    <row r="14" spans="1:4">
      <c r="A14" s="143"/>
      <c r="B14" s="143"/>
      <c r="C14" s="143"/>
      <c r="D14" s="143"/>
    </row>
    <row r="15" spans="1:4">
      <c r="A15" s="143"/>
      <c r="B15" s="143"/>
      <c r="C15" s="143"/>
      <c r="D15" s="143"/>
    </row>
    <row r="16" spans="1:4">
      <c r="A16" s="143"/>
      <c r="B16" s="143"/>
      <c r="C16" s="143"/>
      <c r="D16" s="143"/>
    </row>
    <row r="17" spans="1:4">
      <c r="A17" s="143"/>
      <c r="B17" s="143"/>
      <c r="C17" s="143"/>
      <c r="D17" s="143"/>
    </row>
    <row r="18" spans="1:4">
      <c r="A18" s="143"/>
      <c r="B18" s="143"/>
      <c r="C18" s="143"/>
      <c r="D18" s="143"/>
    </row>
    <row r="19" spans="1:4">
      <c r="A19" s="143"/>
      <c r="B19" s="143"/>
      <c r="C19" s="143"/>
      <c r="D19" s="143"/>
    </row>
    <row r="20" spans="1:4">
      <c r="A20" s="143"/>
      <c r="B20" s="143"/>
      <c r="C20" s="143"/>
      <c r="D20" s="143"/>
    </row>
    <row r="21" spans="1:4">
      <c r="A21" s="143"/>
      <c r="B21" s="143"/>
      <c r="C21" s="143"/>
      <c r="D21" s="143"/>
    </row>
    <row r="22" spans="1:4">
      <c r="A22" s="143"/>
      <c r="B22" s="143"/>
      <c r="C22" s="143"/>
      <c r="D22" s="143"/>
    </row>
    <row r="23" spans="1:4">
      <c r="A23" s="143"/>
      <c r="B23" s="143"/>
      <c r="C23" s="143"/>
      <c r="D23" s="143"/>
    </row>
    <row r="24" spans="1:4">
      <c r="A24" s="143"/>
      <c r="B24" s="143"/>
      <c r="C24" s="143"/>
      <c r="D24" s="143"/>
    </row>
    <row r="25" spans="1:4">
      <c r="A25" s="143"/>
      <c r="B25" s="143"/>
      <c r="C25" s="143"/>
      <c r="D25" s="143"/>
    </row>
    <row r="26" ht="105" customHeight="1" spans="1:4">
      <c r="A26" s="143"/>
      <c r="B26" s="143"/>
      <c r="C26" s="143"/>
      <c r="D26" s="143"/>
    </row>
    <row r="27" ht="23.1" customHeight="1" spans="1:4">
      <c r="A27" s="141" t="s">
        <v>27</v>
      </c>
      <c r="B27" s="141"/>
      <c r="C27" s="141"/>
      <c r="D27" s="141"/>
    </row>
    <row r="28" ht="83" customHeight="1" spans="1:4">
      <c r="A28" s="142" t="s">
        <v>28</v>
      </c>
      <c r="B28" s="141"/>
      <c r="C28" s="141"/>
      <c r="D28" s="141"/>
    </row>
    <row r="29" ht="21.75" customHeight="1" spans="1:4">
      <c r="A29" s="141" t="s">
        <v>29</v>
      </c>
      <c r="B29" s="141"/>
      <c r="C29" s="141"/>
      <c r="D29" s="141"/>
    </row>
    <row r="30" customHeight="1" spans="1:4">
      <c r="A30" s="142" t="s">
        <v>30</v>
      </c>
      <c r="B30" s="141"/>
      <c r="C30" s="141"/>
      <c r="D30" s="141"/>
    </row>
    <row r="31" spans="1:4">
      <c r="A31" s="141"/>
      <c r="B31" s="141"/>
      <c r="C31" s="141"/>
      <c r="D31" s="141"/>
    </row>
    <row r="32" spans="1:4">
      <c r="A32" s="141"/>
      <c r="B32" s="141"/>
      <c r="C32" s="141"/>
      <c r="D32" s="141"/>
    </row>
    <row r="33" ht="39.95" customHeight="1" spans="1:4">
      <c r="A33" s="141"/>
      <c r="B33" s="141"/>
      <c r="C33" s="141"/>
      <c r="D33" s="141"/>
    </row>
    <row r="34" ht="39.95" customHeight="1" spans="1:4">
      <c r="A34" s="141"/>
      <c r="B34" s="141"/>
      <c r="C34" s="141"/>
      <c r="D34" s="141"/>
    </row>
    <row r="35" ht="39.95" customHeight="1" spans="1:4">
      <c r="A35" s="141"/>
      <c r="B35" s="141"/>
      <c r="C35" s="141"/>
      <c r="D35" s="141"/>
    </row>
    <row r="36" ht="36" customHeight="1" spans="1:4">
      <c r="A36" s="141"/>
      <c r="B36" s="141"/>
      <c r="C36" s="141"/>
      <c r="D36" s="141"/>
    </row>
  </sheetData>
  <mergeCells count="9">
    <mergeCell ref="A2:D2"/>
    <mergeCell ref="A4:D4"/>
    <mergeCell ref="A5:D5"/>
    <mergeCell ref="A6:D6"/>
    <mergeCell ref="A27:D27"/>
    <mergeCell ref="A28:D28"/>
    <mergeCell ref="A29:D29"/>
    <mergeCell ref="A7:D26"/>
    <mergeCell ref="A30:D36"/>
  </mergeCells>
  <pageMargins left="0.75" right="0.75" top="1" bottom="1" header="0.51" footer="0.51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showGridLines="0" workbookViewId="0">
      <selection activeCell="E5" sqref="E5"/>
    </sheetView>
  </sheetViews>
  <sheetFormatPr defaultColWidth="9" defaultRowHeight="14.25" outlineLevelCol="3"/>
  <cols>
    <col min="1" max="1" width="28.375" style="28" customWidth="1"/>
    <col min="2" max="2" width="12.25" style="28" customWidth="1"/>
    <col min="3" max="3" width="26.75" style="28" customWidth="1"/>
    <col min="4" max="4" width="13.25" style="28" customWidth="1"/>
    <col min="5" max="5" width="14.875" style="28" customWidth="1"/>
    <col min="6" max="16384" width="9" style="28"/>
  </cols>
  <sheetData>
    <row r="1" ht="17.25" customHeight="1" spans="1:4">
      <c r="A1" s="5" t="s">
        <v>31</v>
      </c>
      <c r="D1" s="130"/>
    </row>
    <row r="2" customHeight="1" spans="1:4">
      <c r="A2" s="131"/>
      <c r="D2" s="130"/>
    </row>
    <row r="3" ht="37.5" customHeight="1" spans="1:4">
      <c r="A3" s="9" t="s">
        <v>32</v>
      </c>
      <c r="B3" s="9"/>
      <c r="C3" s="9"/>
      <c r="D3" s="9"/>
    </row>
    <row r="4" ht="37.5" customHeight="1" spans="1:4">
      <c r="A4" s="54" t="s">
        <v>33</v>
      </c>
      <c r="B4" s="11"/>
      <c r="C4" s="32"/>
      <c r="D4" s="130" t="s">
        <v>34</v>
      </c>
    </row>
    <row r="5" ht="21" customHeight="1" spans="1:4">
      <c r="A5" s="33" t="s">
        <v>35</v>
      </c>
      <c r="B5" s="33"/>
      <c r="C5" s="13" t="s">
        <v>36</v>
      </c>
      <c r="D5" s="14"/>
    </row>
    <row r="6" ht="21" customHeight="1" spans="1:4">
      <c r="A6" s="21" t="s">
        <v>37</v>
      </c>
      <c r="B6" s="21" t="s">
        <v>38</v>
      </c>
      <c r="C6" s="33" t="s">
        <v>37</v>
      </c>
      <c r="D6" s="33" t="s">
        <v>38</v>
      </c>
    </row>
    <row r="7" s="3" customFormat="1" ht="21" customHeight="1" spans="1:4">
      <c r="A7" s="55" t="s">
        <v>39</v>
      </c>
      <c r="B7" s="50">
        <v>12217277.58</v>
      </c>
      <c r="C7" s="55" t="s">
        <v>40</v>
      </c>
      <c r="D7" s="132">
        <v>12217277.58</v>
      </c>
    </row>
    <row r="8" s="3" customFormat="1" ht="21" customHeight="1" spans="1:4">
      <c r="A8" s="55" t="s">
        <v>41</v>
      </c>
      <c r="B8" s="50">
        <v>12217277.58</v>
      </c>
      <c r="C8" s="55" t="s">
        <v>42</v>
      </c>
      <c r="D8" s="133"/>
    </row>
    <row r="9" s="3" customFormat="1" ht="21" customHeight="1" spans="1:4">
      <c r="A9" s="56" t="s">
        <v>43</v>
      </c>
      <c r="B9" s="50"/>
      <c r="C9" s="55" t="s">
        <v>44</v>
      </c>
      <c r="D9" s="50"/>
    </row>
    <row r="10" s="3" customFormat="1" ht="21" customHeight="1" spans="1:4">
      <c r="A10" s="55" t="s">
        <v>45</v>
      </c>
      <c r="B10" s="50"/>
      <c r="C10" s="55" t="s">
        <v>46</v>
      </c>
      <c r="D10" s="50"/>
    </row>
    <row r="11" s="3" customFormat="1" ht="21" customHeight="1" spans="1:4">
      <c r="A11" s="55"/>
      <c r="B11" s="55"/>
      <c r="C11" s="55" t="s">
        <v>47</v>
      </c>
      <c r="D11" s="50"/>
    </row>
    <row r="12" s="3" customFormat="1" ht="21" customHeight="1" spans="1:4">
      <c r="A12" s="55"/>
      <c r="B12" s="55"/>
      <c r="C12" s="55" t="s">
        <v>48</v>
      </c>
      <c r="D12" s="50"/>
    </row>
    <row r="13" s="3" customFormat="1" ht="21" customHeight="1" spans="1:4">
      <c r="A13" s="55"/>
      <c r="B13" s="55"/>
      <c r="C13" s="55" t="s">
        <v>49</v>
      </c>
      <c r="D13" s="50"/>
    </row>
    <row r="14" s="3" customFormat="1" ht="21" customHeight="1" spans="1:4">
      <c r="A14" s="134"/>
      <c r="B14" s="55"/>
      <c r="C14" s="55" t="s">
        <v>50</v>
      </c>
      <c r="D14" s="50"/>
    </row>
    <row r="15" s="3" customFormat="1" ht="21" customHeight="1" spans="1:4">
      <c r="A15" s="134"/>
      <c r="B15" s="55"/>
      <c r="C15" s="55" t="s">
        <v>51</v>
      </c>
      <c r="D15" s="50"/>
    </row>
    <row r="16" s="3" customFormat="1" ht="21" customHeight="1" spans="1:4">
      <c r="A16" s="134"/>
      <c r="B16" s="55"/>
      <c r="C16" s="55" t="s">
        <v>52</v>
      </c>
      <c r="D16" s="50"/>
    </row>
    <row r="17" s="3" customFormat="1" ht="21" customHeight="1" spans="1:4">
      <c r="A17" s="134"/>
      <c r="B17" s="55"/>
      <c r="C17" s="60" t="s">
        <v>53</v>
      </c>
      <c r="D17" s="50"/>
    </row>
    <row r="18" s="3" customFormat="1" ht="21" customHeight="1" spans="1:4">
      <c r="A18" s="134"/>
      <c r="B18" s="55"/>
      <c r="C18" s="55" t="s">
        <v>54</v>
      </c>
      <c r="D18" s="50">
        <v>12217277.58</v>
      </c>
    </row>
    <row r="19" s="3" customFormat="1" ht="21" customHeight="1" spans="1:4">
      <c r="A19" s="134"/>
      <c r="B19" s="55"/>
      <c r="C19" s="55" t="s">
        <v>55</v>
      </c>
      <c r="D19" s="50"/>
    </row>
    <row r="20" s="3" customFormat="1" ht="21" customHeight="1" spans="1:4">
      <c r="A20" s="134"/>
      <c r="B20" s="55"/>
      <c r="C20" s="55" t="s">
        <v>56</v>
      </c>
      <c r="D20" s="50"/>
    </row>
    <row r="21" s="3" customFormat="1" ht="21" customHeight="1" spans="1:4">
      <c r="A21" s="134"/>
      <c r="B21" s="55"/>
      <c r="C21" s="55" t="s">
        <v>57</v>
      </c>
      <c r="D21" s="50"/>
    </row>
    <row r="22" s="3" customFormat="1" ht="21" customHeight="1" spans="1:4">
      <c r="A22" s="134"/>
      <c r="B22" s="55"/>
      <c r="C22" s="55" t="s">
        <v>58</v>
      </c>
      <c r="D22" s="50"/>
    </row>
    <row r="23" s="3" customFormat="1" ht="21" customHeight="1" spans="1:4">
      <c r="A23" s="134"/>
      <c r="B23" s="55"/>
      <c r="C23" s="55" t="s">
        <v>59</v>
      </c>
      <c r="D23" s="50"/>
    </row>
    <row r="24" s="3" customFormat="1" ht="21" customHeight="1" spans="1:4">
      <c r="A24" s="134"/>
      <c r="B24" s="55"/>
      <c r="C24" s="55" t="s">
        <v>60</v>
      </c>
      <c r="D24" s="50"/>
    </row>
    <row r="25" s="3" customFormat="1" ht="21" customHeight="1" spans="1:4">
      <c r="A25" s="134"/>
      <c r="B25" s="55"/>
      <c r="C25" s="55" t="s">
        <v>61</v>
      </c>
      <c r="D25" s="50"/>
    </row>
    <row r="26" s="3" customFormat="1" ht="21" customHeight="1" spans="1:4">
      <c r="A26" s="134"/>
      <c r="B26" s="55"/>
      <c r="C26" s="55" t="s">
        <v>62</v>
      </c>
      <c r="D26" s="50"/>
    </row>
    <row r="27" ht="21" customHeight="1" spans="1:4">
      <c r="A27" s="135"/>
      <c r="B27" s="136"/>
      <c r="C27" s="136"/>
      <c r="D27" s="50"/>
    </row>
    <row r="28" s="3" customFormat="1" ht="21" customHeight="1" spans="1:4">
      <c r="A28" s="137" t="s">
        <v>63</v>
      </c>
      <c r="B28" s="50">
        <v>12217277.58</v>
      </c>
      <c r="C28" s="137" t="s">
        <v>64</v>
      </c>
      <c r="D28" s="50">
        <v>12217277.58</v>
      </c>
    </row>
  </sheetData>
  <mergeCells count="3">
    <mergeCell ref="A3:D3"/>
    <mergeCell ref="A5:B5"/>
    <mergeCell ref="C5:D5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D14" sqref="D14"/>
    </sheetView>
  </sheetViews>
  <sheetFormatPr defaultColWidth="9" defaultRowHeight="14.25" outlineLevelCol="7"/>
  <cols>
    <col min="1" max="3" width="4.875" style="28" customWidth="1"/>
    <col min="4" max="4" width="27" style="28" customWidth="1"/>
    <col min="5" max="5" width="16.125" style="28" customWidth="1"/>
    <col min="6" max="7" width="11.375" style="28" customWidth="1"/>
    <col min="8" max="8" width="13.5" style="28" customWidth="1"/>
    <col min="9" max="16384" width="9" style="28"/>
  </cols>
  <sheetData>
    <row r="1" customHeight="1" spans="1:7">
      <c r="A1" s="5" t="s">
        <v>65</v>
      </c>
      <c r="B1" s="5"/>
      <c r="C1" s="5"/>
      <c r="D1" s="116"/>
      <c r="G1" s="52"/>
    </row>
    <row r="2" ht="15.75" customHeight="1" spans="1:7">
      <c r="A2" s="117"/>
      <c r="B2" s="117"/>
      <c r="C2" s="117"/>
      <c r="D2" s="31"/>
      <c r="G2" s="52"/>
    </row>
    <row r="3" ht="35.25" customHeight="1" spans="1:7">
      <c r="A3" s="9" t="s">
        <v>66</v>
      </c>
      <c r="B3" s="9"/>
      <c r="C3" s="9"/>
      <c r="D3" s="9"/>
      <c r="E3" s="9"/>
      <c r="F3" s="9"/>
      <c r="G3" s="9"/>
    </row>
    <row r="4" ht="35.25" customHeight="1" spans="1:8">
      <c r="A4" s="10" t="s">
        <v>67</v>
      </c>
      <c r="B4" s="10"/>
      <c r="C4" s="10"/>
      <c r="D4" s="10"/>
      <c r="E4" s="11"/>
      <c r="F4" s="11"/>
      <c r="G4" s="118" t="s">
        <v>34</v>
      </c>
      <c r="H4" s="119"/>
    </row>
    <row r="5" s="115" customFormat="1" ht="23.25" customHeight="1" spans="1:7">
      <c r="A5" s="33" t="s">
        <v>68</v>
      </c>
      <c r="B5" s="33"/>
      <c r="C5" s="33"/>
      <c r="D5" s="33"/>
      <c r="E5" s="33" t="s">
        <v>38</v>
      </c>
      <c r="F5" s="33"/>
      <c r="G5" s="33"/>
    </row>
    <row r="6" s="115" customFormat="1" ht="23.25" customHeight="1" spans="1:7">
      <c r="A6" s="12" t="s">
        <v>69</v>
      </c>
      <c r="B6" s="16"/>
      <c r="C6" s="17"/>
      <c r="D6" s="18" t="s">
        <v>70</v>
      </c>
      <c r="E6" s="18" t="s">
        <v>71</v>
      </c>
      <c r="F6" s="18" t="s">
        <v>72</v>
      </c>
      <c r="G6" s="18" t="s">
        <v>73</v>
      </c>
    </row>
    <row r="7" s="3" customFormat="1" ht="31.5" customHeight="1" spans="1:7">
      <c r="A7" s="20" t="s">
        <v>74</v>
      </c>
      <c r="B7" s="20" t="s">
        <v>75</v>
      </c>
      <c r="C7" s="20" t="s">
        <v>76</v>
      </c>
      <c r="D7" s="42"/>
      <c r="E7" s="42"/>
      <c r="F7" s="42"/>
      <c r="G7" s="42"/>
    </row>
    <row r="8" s="3" customFormat="1" ht="31.5" customHeight="1" spans="1:7">
      <c r="A8" s="20" t="s">
        <v>77</v>
      </c>
      <c r="B8" s="20"/>
      <c r="C8" s="20"/>
      <c r="D8" s="21" t="s">
        <v>78</v>
      </c>
      <c r="E8" s="22">
        <v>12217277.58</v>
      </c>
      <c r="F8" s="22">
        <v>4217277.58</v>
      </c>
      <c r="G8" s="22">
        <v>8000000</v>
      </c>
    </row>
    <row r="9" s="3" customFormat="1" ht="31.5" customHeight="1" spans="1:7">
      <c r="A9" s="20" t="s">
        <v>77</v>
      </c>
      <c r="B9" s="20" t="s">
        <v>79</v>
      </c>
      <c r="C9" s="20"/>
      <c r="D9" s="21" t="s">
        <v>80</v>
      </c>
      <c r="E9" s="22">
        <v>12217277.58</v>
      </c>
      <c r="F9" s="22">
        <v>4217277.58</v>
      </c>
      <c r="G9" s="22">
        <v>8000000</v>
      </c>
    </row>
    <row r="10" s="3" customFormat="1" ht="31.5" customHeight="1" spans="1:7">
      <c r="A10" s="20" t="s">
        <v>77</v>
      </c>
      <c r="B10" s="20" t="s">
        <v>79</v>
      </c>
      <c r="C10" s="20" t="s">
        <v>79</v>
      </c>
      <c r="D10" s="21" t="s">
        <v>81</v>
      </c>
      <c r="E10" s="22">
        <v>4217277.58</v>
      </c>
      <c r="F10" s="22">
        <v>4217277.58</v>
      </c>
      <c r="G10" s="22"/>
    </row>
    <row r="11" s="3" customFormat="1" ht="31.5" customHeight="1" spans="1:7">
      <c r="A11" s="20" t="s">
        <v>77</v>
      </c>
      <c r="B11" s="20" t="s">
        <v>79</v>
      </c>
      <c r="C11" s="20" t="s">
        <v>82</v>
      </c>
      <c r="D11" s="21" t="s">
        <v>83</v>
      </c>
      <c r="E11" s="22">
        <v>8000000</v>
      </c>
      <c r="F11" s="22"/>
      <c r="G11" s="22">
        <v>8000000</v>
      </c>
    </row>
    <row r="12" s="3" customFormat="1" ht="31.5" customHeight="1" spans="1:7">
      <c r="A12" s="20"/>
      <c r="B12" s="20"/>
      <c r="C12" s="20"/>
      <c r="D12" s="120"/>
      <c r="E12" s="22"/>
      <c r="F12" s="22"/>
      <c r="G12" s="22"/>
    </row>
    <row r="13" s="3" customFormat="1" ht="31.5" customHeight="1" spans="1:7">
      <c r="A13" s="20"/>
      <c r="B13" s="20"/>
      <c r="C13" s="20"/>
      <c r="D13" s="120"/>
      <c r="E13" s="22"/>
      <c r="F13" s="22"/>
      <c r="G13" s="22"/>
    </row>
    <row r="14" s="3" customFormat="1" ht="31.5" customHeight="1" spans="1:7">
      <c r="A14" s="20"/>
      <c r="B14" s="20"/>
      <c r="C14" s="20"/>
      <c r="D14" s="120"/>
      <c r="E14" s="22"/>
      <c r="F14" s="22"/>
      <c r="G14" s="22"/>
    </row>
    <row r="15" s="3" customFormat="1" ht="31.5" customHeight="1" spans="1:7">
      <c r="A15" s="20"/>
      <c r="B15" s="20"/>
      <c r="C15" s="20"/>
      <c r="D15" s="120"/>
      <c r="E15" s="22"/>
      <c r="F15" s="22"/>
      <c r="G15" s="22"/>
    </row>
    <row r="16" ht="31.5" customHeight="1" spans="1:7">
      <c r="A16" s="20"/>
      <c r="B16" s="121"/>
      <c r="C16" s="121"/>
      <c r="D16" s="120"/>
      <c r="E16" s="22"/>
      <c r="F16" s="122"/>
      <c r="G16" s="123"/>
    </row>
    <row r="17" ht="31.5" customHeight="1" spans="1:7">
      <c r="A17" s="20"/>
      <c r="B17" s="121"/>
      <c r="C17" s="121"/>
      <c r="D17" s="124"/>
      <c r="E17" s="122"/>
      <c r="F17" s="122"/>
      <c r="G17" s="24"/>
    </row>
    <row r="18" ht="31.5" customHeight="1" spans="1:7">
      <c r="A18" s="20"/>
      <c r="B18" s="121"/>
      <c r="C18" s="121"/>
      <c r="D18" s="125"/>
      <c r="E18" s="58"/>
      <c r="F18" s="58"/>
      <c r="G18" s="58"/>
    </row>
    <row r="19" ht="31.5" customHeight="1" spans="1:7">
      <c r="A19" s="20"/>
      <c r="B19" s="121"/>
      <c r="C19" s="121"/>
      <c r="D19" s="125"/>
      <c r="E19" s="58"/>
      <c r="F19" s="58"/>
      <c r="G19" s="58"/>
    </row>
    <row r="20" ht="31.5" customHeight="1" spans="1:7">
      <c r="A20" s="126"/>
      <c r="B20" s="127"/>
      <c r="C20" s="127"/>
      <c r="D20" s="49" t="s">
        <v>84</v>
      </c>
      <c r="E20" s="22">
        <v>12217277.78</v>
      </c>
      <c r="F20" s="22">
        <v>4217277.58</v>
      </c>
      <c r="G20" s="22">
        <v>8000000</v>
      </c>
    </row>
    <row r="21" ht="24" customHeight="1" spans="1:7">
      <c r="A21" s="128" t="s">
        <v>85</v>
      </c>
      <c r="B21" s="128"/>
      <c r="C21" s="128"/>
      <c r="D21" s="128"/>
      <c r="E21" s="128"/>
      <c r="F21" s="128"/>
      <c r="G21" s="128"/>
    </row>
    <row r="22" spans="1:7">
      <c r="A22" s="129"/>
      <c r="B22" s="129"/>
      <c r="C22" s="129"/>
      <c r="D22" s="129"/>
      <c r="E22" s="129"/>
      <c r="F22" s="129"/>
      <c r="G22" s="129"/>
    </row>
    <row r="23" spans="1:7">
      <c r="A23" s="129"/>
      <c r="B23" s="129"/>
      <c r="C23" s="129"/>
      <c r="D23" s="129"/>
      <c r="E23" s="129"/>
      <c r="F23" s="129"/>
      <c r="G23" s="129"/>
    </row>
    <row r="24" spans="1:7">
      <c r="A24" s="129"/>
      <c r="B24" s="129"/>
      <c r="C24" s="129"/>
      <c r="D24" s="129"/>
      <c r="E24" s="129"/>
      <c r="F24" s="129"/>
      <c r="G24" s="129"/>
    </row>
    <row r="25" spans="1:7">
      <c r="A25" s="129"/>
      <c r="B25" s="129"/>
      <c r="C25" s="129"/>
      <c r="D25" s="129"/>
      <c r="E25" s="129"/>
      <c r="F25" s="129"/>
      <c r="G25" s="129"/>
    </row>
    <row r="26" spans="1:7">
      <c r="A26" s="129"/>
      <c r="B26" s="129"/>
      <c r="C26" s="129"/>
      <c r="D26" s="129"/>
      <c r="E26" s="129"/>
      <c r="F26" s="129"/>
      <c r="G26" s="129"/>
    </row>
    <row r="27" spans="1:7">
      <c r="A27" s="129"/>
      <c r="B27" s="129"/>
      <c r="C27" s="129"/>
      <c r="D27" s="129"/>
      <c r="E27" s="129"/>
      <c r="F27" s="129"/>
      <c r="G27" s="129"/>
    </row>
    <row r="28" spans="1:7">
      <c r="A28" s="129"/>
      <c r="B28" s="129"/>
      <c r="C28" s="129"/>
      <c r="D28" s="129"/>
      <c r="E28" s="129"/>
      <c r="F28" s="129"/>
      <c r="G28" s="129"/>
    </row>
    <row r="29" spans="1:7">
      <c r="A29" s="129"/>
      <c r="B29" s="129"/>
      <c r="C29" s="129"/>
      <c r="D29" s="129"/>
      <c r="E29" s="129"/>
      <c r="F29" s="129"/>
      <c r="G29" s="129"/>
    </row>
    <row r="30" spans="1:7">
      <c r="A30" s="129"/>
      <c r="B30" s="129"/>
      <c r="C30" s="129"/>
      <c r="D30" s="129"/>
      <c r="E30" s="129"/>
      <c r="F30" s="129"/>
      <c r="G30" s="129"/>
    </row>
    <row r="31" spans="1:7">
      <c r="A31" s="129"/>
      <c r="B31" s="129"/>
      <c r="C31" s="129"/>
      <c r="D31" s="129"/>
      <c r="E31" s="129"/>
      <c r="F31" s="129"/>
      <c r="G31" s="129"/>
    </row>
    <row r="32" spans="1:7">
      <c r="A32" s="129"/>
      <c r="B32" s="129"/>
      <c r="C32" s="129"/>
      <c r="D32" s="129"/>
      <c r="E32" s="129"/>
      <c r="F32" s="129"/>
      <c r="G32" s="129"/>
    </row>
    <row r="33" spans="1:7">
      <c r="A33" s="129"/>
      <c r="B33" s="129"/>
      <c r="C33" s="129"/>
      <c r="D33" s="129"/>
      <c r="E33" s="129"/>
      <c r="F33" s="129"/>
      <c r="G33" s="129"/>
    </row>
    <row r="34" spans="1:7">
      <c r="A34" s="129"/>
      <c r="B34" s="129"/>
      <c r="C34" s="129"/>
      <c r="D34" s="129"/>
      <c r="E34" s="129"/>
      <c r="F34" s="129"/>
      <c r="G34" s="129"/>
    </row>
    <row r="35" spans="1:7">
      <c r="A35" s="129"/>
      <c r="B35" s="129"/>
      <c r="C35" s="129"/>
      <c r="D35" s="129"/>
      <c r="E35" s="129"/>
      <c r="F35" s="129"/>
      <c r="G35" s="129"/>
    </row>
    <row r="36" spans="1:7">
      <c r="A36" s="129"/>
      <c r="B36" s="129"/>
      <c r="C36" s="129"/>
      <c r="D36" s="129"/>
      <c r="E36" s="129"/>
      <c r="F36" s="129"/>
      <c r="G36" s="129"/>
    </row>
    <row r="37" spans="1:7">
      <c r="A37" s="129"/>
      <c r="B37" s="129"/>
      <c r="C37" s="129"/>
      <c r="D37" s="129"/>
      <c r="E37" s="129"/>
      <c r="F37" s="129"/>
      <c r="G37" s="129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8"/>
  <sheetViews>
    <sheetView workbookViewId="0">
      <selection activeCell="H18" sqref="H18"/>
    </sheetView>
  </sheetViews>
  <sheetFormatPr defaultColWidth="8" defaultRowHeight="14.25"/>
  <cols>
    <col min="1" max="1" width="9.875" style="89" customWidth="1"/>
    <col min="2" max="2" width="21.625" style="87" customWidth="1"/>
    <col min="3" max="3" width="8.75" style="89" customWidth="1"/>
    <col min="4" max="4" width="29.25" style="87" customWidth="1"/>
    <col min="5" max="5" width="11.25" style="89" customWidth="1"/>
    <col min="6" max="6" width="9.75" style="87" customWidth="1"/>
    <col min="7" max="254" width="8" style="87"/>
    <col min="255" max="255" width="8" style="90"/>
  </cols>
  <sheetData>
    <row r="1" spans="1:1">
      <c r="A1" s="91" t="s">
        <v>86</v>
      </c>
    </row>
    <row r="2" s="87" customFormat="1" ht="40.5" customHeight="1" spans="1:6">
      <c r="A2" s="92" t="s">
        <v>87</v>
      </c>
      <c r="B2" s="92"/>
      <c r="C2" s="92"/>
      <c r="D2" s="92"/>
      <c r="E2" s="92"/>
      <c r="F2" s="92"/>
    </row>
    <row r="3" s="88" customFormat="1" ht="17.25" customHeight="1" spans="1:6">
      <c r="A3" s="93" t="s">
        <v>34</v>
      </c>
      <c r="B3" s="94"/>
      <c r="C3" s="94"/>
      <c r="D3" s="94"/>
      <c r="E3" s="95"/>
      <c r="F3" s="94"/>
    </row>
    <row r="4" s="88" customFormat="1" ht="24.95" customHeight="1" spans="1:6">
      <c r="A4" s="96" t="s">
        <v>88</v>
      </c>
      <c r="B4" s="96"/>
      <c r="C4" s="96" t="s">
        <v>89</v>
      </c>
      <c r="D4" s="96"/>
      <c r="E4" s="97" t="s">
        <v>90</v>
      </c>
      <c r="F4" s="97" t="s">
        <v>91</v>
      </c>
    </row>
    <row r="5" s="88" customFormat="1" ht="24.95" customHeight="1" spans="1:6">
      <c r="A5" s="98" t="s">
        <v>92</v>
      </c>
      <c r="B5" s="98" t="s">
        <v>93</v>
      </c>
      <c r="C5" s="98" t="s">
        <v>92</v>
      </c>
      <c r="D5" s="98" t="s">
        <v>93</v>
      </c>
      <c r="E5" s="99"/>
      <c r="F5" s="99"/>
    </row>
    <row r="6" s="88" customFormat="1" ht="20.1" customHeight="1" spans="1:6">
      <c r="A6" s="100" t="s">
        <v>94</v>
      </c>
      <c r="B6" s="101"/>
      <c r="C6" s="101"/>
      <c r="D6" s="102"/>
      <c r="E6" s="102">
        <f>SUM(E7)</f>
        <v>3688884</v>
      </c>
      <c r="F6" s="102">
        <f>SUM(F11)</f>
        <v>528393.58</v>
      </c>
    </row>
    <row r="7" s="88" customFormat="1" ht="20.1" customHeight="1" spans="1:6">
      <c r="A7" s="98" t="s">
        <v>95</v>
      </c>
      <c r="B7" s="103" t="s">
        <v>96</v>
      </c>
      <c r="C7" s="98" t="s">
        <v>97</v>
      </c>
      <c r="D7" s="103" t="s">
        <v>97</v>
      </c>
      <c r="E7" s="98">
        <v>3688884</v>
      </c>
      <c r="F7" s="103"/>
    </row>
    <row r="8" s="88" customFormat="1" ht="20.1" customHeight="1" spans="1:6">
      <c r="A8" s="98" t="s">
        <v>98</v>
      </c>
      <c r="B8" s="103" t="s">
        <v>99</v>
      </c>
      <c r="C8" s="98" t="s">
        <v>97</v>
      </c>
      <c r="D8" s="103" t="s">
        <v>97</v>
      </c>
      <c r="E8" s="98">
        <f>SUM(E9:E10)</f>
        <v>3688884</v>
      </c>
      <c r="F8" s="103"/>
    </row>
    <row r="9" s="88" customFormat="1" ht="20.1" customHeight="1" spans="1:6">
      <c r="A9" s="98" t="s">
        <v>97</v>
      </c>
      <c r="B9" s="103" t="s">
        <v>97</v>
      </c>
      <c r="C9" s="98" t="s">
        <v>100</v>
      </c>
      <c r="D9" s="103" t="s">
        <v>101</v>
      </c>
      <c r="E9" s="98">
        <v>1944636</v>
      </c>
      <c r="F9" s="103"/>
    </row>
    <row r="10" s="88" customFormat="1" ht="20.1" customHeight="1" spans="1:6">
      <c r="A10" s="98" t="s">
        <v>97</v>
      </c>
      <c r="B10" s="103" t="s">
        <v>97</v>
      </c>
      <c r="C10" s="98" t="s">
        <v>102</v>
      </c>
      <c r="D10" s="103" t="s">
        <v>103</v>
      </c>
      <c r="E10" s="104">
        <v>1744248</v>
      </c>
      <c r="F10" s="105"/>
    </row>
    <row r="11" s="88" customFormat="1" ht="20.1" customHeight="1" spans="1:255">
      <c r="A11" s="106" t="s">
        <v>104</v>
      </c>
      <c r="B11" s="107" t="s">
        <v>105</v>
      </c>
      <c r="C11" s="108" t="s">
        <v>97</v>
      </c>
      <c r="D11" s="109" t="s">
        <v>97</v>
      </c>
      <c r="E11" s="110"/>
      <c r="F11" s="111">
        <f>SUM(F12+F22+F24+F26)</f>
        <v>528393.58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90"/>
    </row>
    <row r="12" s="88" customFormat="1" ht="20.1" customHeight="1" spans="1:6">
      <c r="A12" s="106" t="s">
        <v>106</v>
      </c>
      <c r="B12" s="109" t="s">
        <v>107</v>
      </c>
      <c r="C12" s="108" t="s">
        <v>97</v>
      </c>
      <c r="D12" s="109" t="s">
        <v>97</v>
      </c>
      <c r="E12" s="110"/>
      <c r="F12" s="111">
        <f>SUM(F13:F21)</f>
        <v>462475.58</v>
      </c>
    </row>
    <row r="13" s="88" customFormat="1" ht="20.1" customHeight="1" spans="1:6">
      <c r="A13" s="106" t="s">
        <v>97</v>
      </c>
      <c r="B13" s="109" t="s">
        <v>97</v>
      </c>
      <c r="C13" s="108" t="s">
        <v>108</v>
      </c>
      <c r="D13" s="109" t="s">
        <v>109</v>
      </c>
      <c r="E13" s="110"/>
      <c r="F13" s="111">
        <v>90062</v>
      </c>
    </row>
    <row r="14" s="88" customFormat="1" ht="20.1" customHeight="1" spans="1:6">
      <c r="A14" s="106" t="s">
        <v>97</v>
      </c>
      <c r="B14" s="109" t="s">
        <v>97</v>
      </c>
      <c r="C14" s="108" t="s">
        <v>110</v>
      </c>
      <c r="D14" s="109" t="s">
        <v>111</v>
      </c>
      <c r="E14" s="110"/>
      <c r="F14" s="111">
        <v>64790</v>
      </c>
    </row>
    <row r="15" s="88" customFormat="1" ht="20.1" customHeight="1" spans="1:6">
      <c r="A15" s="106" t="s">
        <v>97</v>
      </c>
      <c r="B15" s="109" t="s">
        <v>97</v>
      </c>
      <c r="C15" s="108" t="s">
        <v>112</v>
      </c>
      <c r="D15" s="109" t="s">
        <v>113</v>
      </c>
      <c r="E15" s="110"/>
      <c r="F15" s="111">
        <v>4200</v>
      </c>
    </row>
    <row r="16" s="88" customFormat="1" ht="20.1" customHeight="1" spans="1:6">
      <c r="A16" s="106" t="s">
        <v>97</v>
      </c>
      <c r="B16" s="109" t="s">
        <v>97</v>
      </c>
      <c r="C16" s="108" t="s">
        <v>114</v>
      </c>
      <c r="D16" s="109" t="s">
        <v>115</v>
      </c>
      <c r="E16" s="110"/>
      <c r="F16" s="111">
        <v>25000</v>
      </c>
    </row>
    <row r="17" s="88" customFormat="1" ht="20.1" customHeight="1" spans="1:6">
      <c r="A17" s="106" t="s">
        <v>97</v>
      </c>
      <c r="B17" s="109" t="s">
        <v>97</v>
      </c>
      <c r="C17" s="108" t="s">
        <v>116</v>
      </c>
      <c r="D17" s="109" t="s">
        <v>117</v>
      </c>
      <c r="E17" s="110"/>
      <c r="F17" s="111">
        <v>22000</v>
      </c>
    </row>
    <row r="18" s="88" customFormat="1" ht="20.1" customHeight="1" spans="1:6">
      <c r="A18" s="106" t="s">
        <v>97</v>
      </c>
      <c r="B18" s="109" t="s">
        <v>97</v>
      </c>
      <c r="C18" s="108" t="s">
        <v>118</v>
      </c>
      <c r="D18" s="109" t="s">
        <v>119</v>
      </c>
      <c r="E18" s="110"/>
      <c r="F18" s="111">
        <v>44030</v>
      </c>
    </row>
    <row r="19" s="88" customFormat="1" ht="20.1" customHeight="1" spans="1:6">
      <c r="A19" s="106" t="s">
        <v>97</v>
      </c>
      <c r="B19" s="109" t="s">
        <v>97</v>
      </c>
      <c r="C19" s="108" t="s">
        <v>120</v>
      </c>
      <c r="D19" s="109" t="s">
        <v>121</v>
      </c>
      <c r="E19" s="110"/>
      <c r="F19" s="111">
        <v>90000</v>
      </c>
    </row>
    <row r="20" s="88" customFormat="1" ht="20.1" customHeight="1" spans="1:6">
      <c r="A20" s="106" t="s">
        <v>97</v>
      </c>
      <c r="B20" s="109" t="s">
        <v>97</v>
      </c>
      <c r="C20" s="108" t="s">
        <v>122</v>
      </c>
      <c r="D20" s="109" t="s">
        <v>123</v>
      </c>
      <c r="E20" s="110"/>
      <c r="F20" s="111">
        <v>73777.68</v>
      </c>
    </row>
    <row r="21" s="88" customFormat="1" ht="16" customHeight="1" spans="1:6">
      <c r="A21" s="106" t="s">
        <v>97</v>
      </c>
      <c r="B21" s="109" t="s">
        <v>97</v>
      </c>
      <c r="C21" s="108" t="s">
        <v>124</v>
      </c>
      <c r="D21" s="109" t="s">
        <v>125</v>
      </c>
      <c r="E21" s="110"/>
      <c r="F21" s="111">
        <v>48615.9</v>
      </c>
    </row>
    <row r="22" s="88" customFormat="1" ht="20.1" customHeight="1" spans="1:6">
      <c r="A22" s="106" t="s">
        <v>126</v>
      </c>
      <c r="B22" s="109" t="s">
        <v>127</v>
      </c>
      <c r="C22" s="108" t="s">
        <v>97</v>
      </c>
      <c r="D22" s="109" t="s">
        <v>97</v>
      </c>
      <c r="E22" s="110"/>
      <c r="F22" s="111">
        <v>6800</v>
      </c>
    </row>
    <row r="23" s="88" customFormat="1" ht="20.1" customHeight="1" spans="1:6">
      <c r="A23" s="106" t="s">
        <v>97</v>
      </c>
      <c r="B23" s="109" t="s">
        <v>97</v>
      </c>
      <c r="C23" s="108" t="s">
        <v>128</v>
      </c>
      <c r="D23" s="109" t="s">
        <v>129</v>
      </c>
      <c r="E23" s="110"/>
      <c r="F23" s="111">
        <v>6800</v>
      </c>
    </row>
    <row r="24" s="88" customFormat="1" ht="20.1" customHeight="1" spans="1:6">
      <c r="A24" s="106" t="s">
        <v>130</v>
      </c>
      <c r="B24" s="109" t="s">
        <v>131</v>
      </c>
      <c r="C24" s="108" t="s">
        <v>97</v>
      </c>
      <c r="D24" s="109" t="s">
        <v>97</v>
      </c>
      <c r="E24" s="110"/>
      <c r="F24" s="111">
        <v>9118</v>
      </c>
    </row>
    <row r="25" s="88" customFormat="1" ht="20.1" customHeight="1" spans="1:6">
      <c r="A25" s="106" t="s">
        <v>97</v>
      </c>
      <c r="B25" s="109" t="s">
        <v>97</v>
      </c>
      <c r="C25" s="108" t="s">
        <v>132</v>
      </c>
      <c r="D25" s="109" t="s">
        <v>133</v>
      </c>
      <c r="E25" s="110"/>
      <c r="F25" s="111">
        <v>9118</v>
      </c>
    </row>
    <row r="26" s="88" customFormat="1" ht="20.1" customHeight="1" spans="1:6">
      <c r="A26" s="106" t="s">
        <v>134</v>
      </c>
      <c r="B26" s="109" t="s">
        <v>135</v>
      </c>
      <c r="C26" s="108" t="s">
        <v>97</v>
      </c>
      <c r="D26" s="109" t="s">
        <v>97</v>
      </c>
      <c r="E26" s="110"/>
      <c r="F26" s="111">
        <v>50000</v>
      </c>
    </row>
    <row r="27" s="88" customFormat="1" ht="20.1" customHeight="1" spans="1:6">
      <c r="A27" s="106" t="s">
        <v>97</v>
      </c>
      <c r="B27" s="109" t="s">
        <v>97</v>
      </c>
      <c r="C27" s="108" t="s">
        <v>136</v>
      </c>
      <c r="D27" s="109" t="s">
        <v>137</v>
      </c>
      <c r="E27" s="110"/>
      <c r="F27" s="111">
        <v>50000</v>
      </c>
    </row>
    <row r="28" s="88" customFormat="1" ht="21" customHeight="1" spans="1:6">
      <c r="A28" s="112" t="s">
        <v>138</v>
      </c>
      <c r="B28" s="113"/>
      <c r="C28" s="113"/>
      <c r="D28" s="113"/>
      <c r="E28" s="114"/>
      <c r="F28" s="113"/>
    </row>
  </sheetData>
  <mergeCells count="8">
    <mergeCell ref="A2:F2"/>
    <mergeCell ref="A3:F3"/>
    <mergeCell ref="A4:B4"/>
    <mergeCell ref="C4:D4"/>
    <mergeCell ref="A6:D6"/>
    <mergeCell ref="A28:F28"/>
    <mergeCell ref="E4:E5"/>
    <mergeCell ref="F4:F5"/>
  </mergeCells>
  <pageMargins left="0.7" right="0.7" top="0.55" bottom="0.47" header="0.3" footer="0.3"/>
  <pageSetup paperSize="9" scale="9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showGridLines="0" workbookViewId="0">
      <selection activeCell="A10" sqref="A10:L16"/>
    </sheetView>
  </sheetViews>
  <sheetFormatPr defaultColWidth="9" defaultRowHeight="14.25"/>
  <cols>
    <col min="1" max="1" width="6.125" style="28" customWidth="1"/>
    <col min="2" max="2" width="6.375" style="28" customWidth="1"/>
    <col min="3" max="3" width="5.5" style="28" customWidth="1"/>
    <col min="4" max="4" width="8.5" style="28" customWidth="1"/>
    <col min="5" max="5" width="7.75" style="28" customWidth="1"/>
    <col min="6" max="6" width="6.375" style="28" customWidth="1"/>
    <col min="7" max="7" width="5.5" style="28" customWidth="1"/>
    <col min="8" max="8" width="6.875" style="28" customWidth="1"/>
    <col min="9" max="9" width="5.625" style="28" customWidth="1"/>
    <col min="10" max="10" width="7.5" style="28" customWidth="1"/>
    <col min="11" max="11" width="7.75" style="28" customWidth="1"/>
    <col min="12" max="12" width="6" style="28" customWidth="1"/>
    <col min="13" max="16384" width="9" style="28"/>
  </cols>
  <sheetData>
    <row r="1" s="27" customFormat="1" customHeight="1" spans="1:12">
      <c r="A1" s="5" t="s">
        <v>139</v>
      </c>
      <c r="K1" s="81"/>
      <c r="L1" s="51"/>
    </row>
    <row r="2" ht="15.75" customHeight="1" spans="1:12">
      <c r="A2" s="63"/>
      <c r="B2" s="72"/>
      <c r="C2" s="63"/>
      <c r="D2" s="72"/>
      <c r="K2" s="82"/>
      <c r="L2" s="52"/>
    </row>
    <row r="3" ht="42.75" customHeight="1" spans="1:12">
      <c r="A3" s="9" t="s">
        <v>140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27" customHeight="1" spans="1:12">
      <c r="A4" s="10" t="s">
        <v>67</v>
      </c>
      <c r="B4" s="10"/>
      <c r="C4" s="10"/>
      <c r="D4" s="10"/>
      <c r="E4" s="32"/>
      <c r="F4" s="32"/>
      <c r="G4" s="32"/>
      <c r="H4" s="32"/>
      <c r="I4" s="32"/>
      <c r="J4" s="32"/>
      <c r="K4" s="83" t="s">
        <v>34</v>
      </c>
      <c r="L4" s="65"/>
    </row>
    <row r="5" ht="31.5" customHeight="1" spans="1:12">
      <c r="A5" s="39" t="s">
        <v>141</v>
      </c>
      <c r="B5" s="39"/>
      <c r="C5" s="39"/>
      <c r="D5" s="39"/>
      <c r="E5" s="39"/>
      <c r="F5" s="39"/>
      <c r="G5" s="39" t="s">
        <v>142</v>
      </c>
      <c r="H5" s="39"/>
      <c r="I5" s="39"/>
      <c r="J5" s="39"/>
      <c r="K5" s="39"/>
      <c r="L5" s="39"/>
    </row>
    <row r="6" ht="31.5" customHeight="1" spans="1:12">
      <c r="A6" s="34" t="s">
        <v>143</v>
      </c>
      <c r="B6" s="34" t="s">
        <v>144</v>
      </c>
      <c r="C6" s="39" t="s">
        <v>145</v>
      </c>
      <c r="D6" s="39"/>
      <c r="E6" s="39"/>
      <c r="F6" s="34" t="s">
        <v>146</v>
      </c>
      <c r="G6" s="34" t="s">
        <v>143</v>
      </c>
      <c r="H6" s="34" t="s">
        <v>144</v>
      </c>
      <c r="I6" s="39" t="s">
        <v>145</v>
      </c>
      <c r="J6" s="39"/>
      <c r="K6" s="39"/>
      <c r="L6" s="34" t="s">
        <v>146</v>
      </c>
    </row>
    <row r="7" ht="31.5" customHeight="1" spans="1:12">
      <c r="A7" s="73"/>
      <c r="B7" s="73" t="s">
        <v>144</v>
      </c>
      <c r="C7" s="39" t="s">
        <v>71</v>
      </c>
      <c r="D7" s="39" t="s">
        <v>147</v>
      </c>
      <c r="E7" s="39" t="s">
        <v>148</v>
      </c>
      <c r="F7" s="73"/>
      <c r="G7" s="73" t="s">
        <v>143</v>
      </c>
      <c r="H7" s="73" t="s">
        <v>144</v>
      </c>
      <c r="I7" s="39" t="s">
        <v>71</v>
      </c>
      <c r="J7" s="39" t="s">
        <v>147</v>
      </c>
      <c r="K7" s="39" t="s">
        <v>148</v>
      </c>
      <c r="L7" s="73"/>
    </row>
    <row r="8" s="3" customFormat="1" ht="31.5" customHeight="1" spans="1:12">
      <c r="A8" s="74">
        <v>9500</v>
      </c>
      <c r="B8" s="74"/>
      <c r="C8" s="74"/>
      <c r="D8" s="74"/>
      <c r="E8" s="74"/>
      <c r="F8" s="74">
        <v>9500</v>
      </c>
      <c r="G8" s="74">
        <v>9118</v>
      </c>
      <c r="H8" s="74"/>
      <c r="I8" s="74"/>
      <c r="J8" s="74"/>
      <c r="K8" s="74"/>
      <c r="L8" s="74">
        <v>9118</v>
      </c>
    </row>
    <row r="9" ht="27" customHeight="1" spans="1:12">
      <c r="A9" s="35" t="s">
        <v>149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</row>
    <row r="10" spans="1:12">
      <c r="A10" s="75" t="s">
        <v>150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84"/>
    </row>
    <row r="11" spans="1:12">
      <c r="A11" s="77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85"/>
    </row>
    <row r="12" spans="1:12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85"/>
    </row>
    <row r="13" spans="1:12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85"/>
    </row>
    <row r="14" spans="1:12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85"/>
    </row>
    <row r="15" spans="1:12">
      <c r="A15" s="77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85"/>
    </row>
    <row r="16" ht="29.25" customHeight="1" spans="1:12">
      <c r="A16" s="79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6"/>
    </row>
  </sheetData>
  <mergeCells count="17">
    <mergeCell ref="A2:B2"/>
    <mergeCell ref="C2:D2"/>
    <mergeCell ref="A3:L3"/>
    <mergeCell ref="A4:D4"/>
    <mergeCell ref="K4:L4"/>
    <mergeCell ref="A5:F5"/>
    <mergeCell ref="G5:L5"/>
    <mergeCell ref="C6:E6"/>
    <mergeCell ref="I6:K6"/>
    <mergeCell ref="A9:L9"/>
    <mergeCell ref="A6:A7"/>
    <mergeCell ref="B6:B7"/>
    <mergeCell ref="F6:F7"/>
    <mergeCell ref="G6:G7"/>
    <mergeCell ref="H6:H7"/>
    <mergeCell ref="L6:L7"/>
    <mergeCell ref="A10:L16"/>
  </mergeCells>
  <pageMargins left="0.75" right="0.75" top="0.98" bottom="0.98" header="0.51" footer="0.51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G6" sqref="G6:G7"/>
    </sheetView>
  </sheetViews>
  <sheetFormatPr defaultColWidth="9" defaultRowHeight="14.25" outlineLevelCol="6"/>
  <cols>
    <col min="1" max="3" width="6.875" style="28" customWidth="1"/>
    <col min="4" max="4" width="14" style="28" customWidth="1"/>
    <col min="5" max="7" width="15.125" style="28" customWidth="1"/>
    <col min="8" max="16384" width="9" style="28"/>
  </cols>
  <sheetData>
    <row r="1" s="27" customFormat="1" customHeight="1" spans="1:7">
      <c r="A1" s="5" t="s">
        <v>151</v>
      </c>
      <c r="B1" s="5"/>
      <c r="C1" s="5"/>
      <c r="G1" s="51"/>
    </row>
    <row r="2" customHeight="1" spans="1:7">
      <c r="A2" s="63"/>
      <c r="B2" s="63"/>
      <c r="C2" s="63"/>
      <c r="D2" s="63"/>
      <c r="E2" s="63"/>
      <c r="G2" s="52"/>
    </row>
    <row r="3" ht="40.5" customHeight="1" spans="1:7">
      <c r="A3" s="9" t="s">
        <v>152</v>
      </c>
      <c r="B3" s="9"/>
      <c r="C3" s="9"/>
      <c r="D3" s="9"/>
      <c r="E3" s="9"/>
      <c r="F3" s="9"/>
      <c r="G3" s="9"/>
    </row>
    <row r="4" ht="31.5" customHeight="1" spans="1:7">
      <c r="A4" s="10" t="s">
        <v>67</v>
      </c>
      <c r="B4" s="10"/>
      <c r="C4" s="10"/>
      <c r="D4" s="10"/>
      <c r="E4" s="32"/>
      <c r="F4" s="32"/>
      <c r="G4" s="8" t="s">
        <v>34</v>
      </c>
    </row>
    <row r="5" ht="40.5" customHeight="1" spans="1:7">
      <c r="A5" s="12" t="s">
        <v>68</v>
      </c>
      <c r="B5" s="13"/>
      <c r="C5" s="13"/>
      <c r="D5" s="14"/>
      <c r="E5" s="33" t="s">
        <v>153</v>
      </c>
      <c r="F5" s="33"/>
      <c r="G5" s="33"/>
    </row>
    <row r="6" ht="35.25" customHeight="1" spans="1:7">
      <c r="A6" s="64" t="s">
        <v>69</v>
      </c>
      <c r="B6" s="65"/>
      <c r="C6" s="66"/>
      <c r="D6" s="18" t="s">
        <v>70</v>
      </c>
      <c r="E6" s="18" t="s">
        <v>143</v>
      </c>
      <c r="F6" s="18" t="s">
        <v>72</v>
      </c>
      <c r="G6" s="18" t="s">
        <v>73</v>
      </c>
    </row>
    <row r="7" s="3" customFormat="1" ht="35.25" customHeight="1" spans="1:7">
      <c r="A7" s="67" t="s">
        <v>75</v>
      </c>
      <c r="B7" s="67" t="s">
        <v>74</v>
      </c>
      <c r="C7" s="67" t="s">
        <v>76</v>
      </c>
      <c r="D7" s="42"/>
      <c r="E7" s="42"/>
      <c r="F7" s="42"/>
      <c r="G7" s="42"/>
    </row>
    <row r="8" s="3" customFormat="1" ht="35.25" customHeight="1" spans="1:7">
      <c r="A8" s="68"/>
      <c r="B8" s="69"/>
      <c r="C8" s="70"/>
      <c r="D8" s="42"/>
      <c r="E8" s="42"/>
      <c r="F8" s="42"/>
      <c r="G8" s="42"/>
    </row>
    <row r="9" s="3" customFormat="1" ht="35.25" customHeight="1" spans="1:7">
      <c r="A9" s="68"/>
      <c r="B9" s="69"/>
      <c r="C9" s="70"/>
      <c r="D9" s="42"/>
      <c r="E9" s="42"/>
      <c r="F9" s="42"/>
      <c r="G9" s="42"/>
    </row>
    <row r="10" s="3" customFormat="1" ht="35.25" customHeight="1" spans="1:7">
      <c r="A10" s="68"/>
      <c r="B10" s="69"/>
      <c r="C10" s="70"/>
      <c r="D10" s="42"/>
      <c r="E10" s="42"/>
      <c r="F10" s="42"/>
      <c r="G10" s="42"/>
    </row>
    <row r="11" s="3" customFormat="1" ht="35.25" customHeight="1" spans="1:7">
      <c r="A11" s="68"/>
      <c r="B11" s="69"/>
      <c r="C11" s="70"/>
      <c r="D11" s="42"/>
      <c r="E11" s="42"/>
      <c r="F11" s="42"/>
      <c r="G11" s="42"/>
    </row>
    <row r="12" s="3" customFormat="1" ht="35.25" customHeight="1" spans="1:7">
      <c r="A12" s="68"/>
      <c r="B12" s="69"/>
      <c r="C12" s="70"/>
      <c r="D12" s="42"/>
      <c r="E12" s="42"/>
      <c r="F12" s="42"/>
      <c r="G12" s="42"/>
    </row>
    <row r="13" s="3" customFormat="1" ht="35.25" customHeight="1" spans="1:7">
      <c r="A13" s="68"/>
      <c r="B13" s="69"/>
      <c r="C13" s="70"/>
      <c r="D13" s="42"/>
      <c r="E13" s="42"/>
      <c r="F13" s="42"/>
      <c r="G13" s="42"/>
    </row>
    <row r="14" s="3" customFormat="1" ht="35.25" customHeight="1" spans="1:7">
      <c r="A14" s="68"/>
      <c r="B14" s="69"/>
      <c r="C14" s="70"/>
      <c r="D14" s="42"/>
      <c r="E14" s="42"/>
      <c r="F14" s="42"/>
      <c r="G14" s="42"/>
    </row>
    <row r="15" s="3" customFormat="1" ht="35.25" customHeight="1" spans="1:7">
      <c r="A15" s="68"/>
      <c r="B15" s="69"/>
      <c r="C15" s="70"/>
      <c r="D15" s="42"/>
      <c r="E15" s="42"/>
      <c r="F15" s="42"/>
      <c r="G15" s="42"/>
    </row>
    <row r="16" s="3" customFormat="1" ht="35.25" customHeight="1" spans="1:7">
      <c r="A16" s="68"/>
      <c r="B16" s="69"/>
      <c r="C16" s="70"/>
      <c r="D16" s="42"/>
      <c r="E16" s="42"/>
      <c r="F16" s="42"/>
      <c r="G16" s="42"/>
    </row>
    <row r="17" s="3" customFormat="1" ht="35.25" customHeight="1" spans="1:7">
      <c r="A17" s="68"/>
      <c r="B17" s="69"/>
      <c r="C17" s="70"/>
      <c r="D17" s="42"/>
      <c r="E17" s="42"/>
      <c r="F17" s="42"/>
      <c r="G17" s="42"/>
    </row>
    <row r="18" s="3" customFormat="1" ht="35.25" customHeight="1" spans="1:7">
      <c r="A18" s="68"/>
      <c r="B18" s="69"/>
      <c r="C18" s="70"/>
      <c r="D18" s="42"/>
      <c r="E18" s="42"/>
      <c r="F18" s="42"/>
      <c r="G18" s="42"/>
    </row>
    <row r="19" s="3" customFormat="1" ht="35.25" customHeight="1" spans="1:7">
      <c r="A19" s="68"/>
      <c r="B19" s="69"/>
      <c r="C19" s="70"/>
      <c r="D19" s="42"/>
      <c r="E19" s="42"/>
      <c r="F19" s="42"/>
      <c r="G19" s="42"/>
    </row>
    <row r="20" ht="35.25" customHeight="1" spans="1:7">
      <c r="A20" s="68"/>
      <c r="B20" s="69"/>
      <c r="C20" s="70"/>
      <c r="D20" s="49" t="s">
        <v>143</v>
      </c>
      <c r="E20" s="71"/>
      <c r="F20" s="71"/>
      <c r="G20" s="71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showGridLines="0" workbookViewId="0">
      <selection activeCell="C15" sqref="C15"/>
    </sheetView>
  </sheetViews>
  <sheetFormatPr defaultColWidth="9" defaultRowHeight="14.25" outlineLevelCol="3"/>
  <cols>
    <col min="1" max="1" width="32.125" style="28" customWidth="1"/>
    <col min="2" max="2" width="11.625" style="28" customWidth="1"/>
    <col min="3" max="3" width="24.75" style="28" customWidth="1"/>
    <col min="4" max="4" width="12.5" style="28" customWidth="1"/>
    <col min="5" max="16384" width="9" style="28"/>
  </cols>
  <sheetData>
    <row r="1" s="27" customFormat="1" customHeight="1" spans="1:4">
      <c r="A1" s="5" t="s">
        <v>154</v>
      </c>
      <c r="D1" s="51"/>
    </row>
    <row r="2" ht="17.25" customHeight="1" spans="1:4">
      <c r="A2" s="29"/>
      <c r="B2" s="30"/>
      <c r="D2" s="52"/>
    </row>
    <row r="3" ht="28.5" customHeight="1" spans="1:4">
      <c r="A3" s="9" t="s">
        <v>155</v>
      </c>
      <c r="B3" s="9"/>
      <c r="C3" s="9"/>
      <c r="D3" s="9"/>
    </row>
    <row r="4" ht="28.5" customHeight="1" spans="1:4">
      <c r="A4" s="54" t="s">
        <v>67</v>
      </c>
      <c r="B4" s="32"/>
      <c r="C4" s="32"/>
      <c r="D4" s="8" t="s">
        <v>34</v>
      </c>
    </row>
    <row r="5" s="4" customFormat="1" ht="29.25" customHeight="1" spans="1:4">
      <c r="A5" s="12" t="s">
        <v>156</v>
      </c>
      <c r="B5" s="14"/>
      <c r="C5" s="12" t="s">
        <v>157</v>
      </c>
      <c r="D5" s="14"/>
    </row>
    <row r="6" ht="26.1" customHeight="1" spans="1:4">
      <c r="A6" s="33" t="s">
        <v>37</v>
      </c>
      <c r="B6" s="33" t="s">
        <v>38</v>
      </c>
      <c r="C6" s="33" t="s">
        <v>37</v>
      </c>
      <c r="D6" s="33" t="s">
        <v>38</v>
      </c>
    </row>
    <row r="7" s="2" customFormat="1" ht="26.1" customHeight="1" spans="1:4">
      <c r="A7" s="55" t="s">
        <v>39</v>
      </c>
      <c r="B7" s="50">
        <v>12217277.58</v>
      </c>
      <c r="C7" s="55" t="s">
        <v>158</v>
      </c>
      <c r="D7" s="50"/>
    </row>
    <row r="8" s="2" customFormat="1" ht="26.1" customHeight="1" spans="1:4">
      <c r="A8" s="55" t="s">
        <v>159</v>
      </c>
      <c r="B8" s="50">
        <v>12217277.58</v>
      </c>
      <c r="C8" s="55" t="s">
        <v>160</v>
      </c>
      <c r="D8" s="50"/>
    </row>
    <row r="9" s="2" customFormat="1" ht="26.1" customHeight="1" spans="1:4">
      <c r="A9" s="56" t="s">
        <v>43</v>
      </c>
      <c r="B9" s="50"/>
      <c r="C9" s="55" t="s">
        <v>161</v>
      </c>
      <c r="D9" s="50"/>
    </row>
    <row r="10" s="2" customFormat="1" ht="26.1" customHeight="1" spans="1:4">
      <c r="A10" s="55" t="s">
        <v>45</v>
      </c>
      <c r="B10" s="50"/>
      <c r="C10" s="55" t="s">
        <v>162</v>
      </c>
      <c r="D10" s="50"/>
    </row>
    <row r="11" s="2" customFormat="1" ht="26.1" customHeight="1" spans="1:4">
      <c r="A11" s="55" t="s">
        <v>163</v>
      </c>
      <c r="B11" s="50"/>
      <c r="C11" s="55" t="s">
        <v>164</v>
      </c>
      <c r="D11" s="50"/>
    </row>
    <row r="12" s="2" customFormat="1" ht="26.1" customHeight="1" spans="1:4">
      <c r="A12" s="55" t="s">
        <v>165</v>
      </c>
      <c r="B12" s="50"/>
      <c r="C12" s="55" t="s">
        <v>166</v>
      </c>
      <c r="D12" s="50"/>
    </row>
    <row r="13" s="2" customFormat="1" ht="26.1" customHeight="1" spans="1:4">
      <c r="A13" s="55" t="s">
        <v>167</v>
      </c>
      <c r="B13" s="50"/>
      <c r="C13" s="55" t="s">
        <v>168</v>
      </c>
      <c r="D13" s="50"/>
    </row>
    <row r="14" s="3" customFormat="1" ht="26.1" customHeight="1" spans="1:4">
      <c r="A14" s="57"/>
      <c r="B14" s="58"/>
      <c r="C14" s="55" t="s">
        <v>169</v>
      </c>
      <c r="D14" s="58"/>
    </row>
    <row r="15" s="3" customFormat="1" ht="26.1" customHeight="1" spans="1:4">
      <c r="A15" s="59"/>
      <c r="B15" s="58"/>
      <c r="C15" s="55" t="s">
        <v>170</v>
      </c>
      <c r="D15" s="58"/>
    </row>
    <row r="16" s="3" customFormat="1" ht="26.1" customHeight="1" spans="1:4">
      <c r="A16" s="59"/>
      <c r="B16" s="58"/>
      <c r="C16" s="60" t="s">
        <v>171</v>
      </c>
      <c r="D16" s="58"/>
    </row>
    <row r="17" s="3" customFormat="1" ht="26.1" customHeight="1" spans="1:4">
      <c r="A17" s="59"/>
      <c r="B17" s="58"/>
      <c r="C17" s="55" t="s">
        <v>172</v>
      </c>
      <c r="D17" s="58">
        <v>12217277.58</v>
      </c>
    </row>
    <row r="18" s="3" customFormat="1" ht="26.1" customHeight="1" spans="1:4">
      <c r="A18" s="59"/>
      <c r="B18" s="58"/>
      <c r="C18" s="55" t="s">
        <v>173</v>
      </c>
      <c r="D18" s="58"/>
    </row>
    <row r="19" s="3" customFormat="1" ht="26.1" customHeight="1" spans="1:4">
      <c r="A19" s="61"/>
      <c r="B19" s="59"/>
      <c r="C19" s="55" t="s">
        <v>174</v>
      </c>
      <c r="D19" s="58"/>
    </row>
    <row r="20" s="3" customFormat="1" ht="26.1" customHeight="1" spans="1:4">
      <c r="A20" s="61"/>
      <c r="B20" s="59"/>
      <c r="C20" s="55" t="s">
        <v>175</v>
      </c>
      <c r="D20" s="58"/>
    </row>
    <row r="21" s="3" customFormat="1" ht="26.1" customHeight="1" spans="1:4">
      <c r="A21" s="61"/>
      <c r="B21" s="59"/>
      <c r="C21" s="55" t="s">
        <v>176</v>
      </c>
      <c r="D21" s="58"/>
    </row>
    <row r="22" s="3" customFormat="1" ht="26.1" customHeight="1" spans="1:4">
      <c r="A22" s="61"/>
      <c r="B22" s="59"/>
      <c r="C22" s="55" t="s">
        <v>177</v>
      </c>
      <c r="D22" s="58"/>
    </row>
    <row r="23" s="3" customFormat="1" ht="26.1" customHeight="1" spans="1:4">
      <c r="A23" s="61"/>
      <c r="B23" s="59"/>
      <c r="C23" s="55" t="s">
        <v>178</v>
      </c>
      <c r="D23" s="58"/>
    </row>
    <row r="24" s="3" customFormat="1" ht="26.1" customHeight="1" spans="1:4">
      <c r="A24" s="61"/>
      <c r="B24" s="59"/>
      <c r="C24" s="55" t="s">
        <v>179</v>
      </c>
      <c r="D24" s="58"/>
    </row>
    <row r="25" s="3" customFormat="1" ht="26.1" customHeight="1" spans="1:4">
      <c r="A25" s="61"/>
      <c r="B25" s="59"/>
      <c r="C25" s="55" t="s">
        <v>62</v>
      </c>
      <c r="D25" s="58"/>
    </row>
    <row r="26" s="3" customFormat="1" ht="26.1" customHeight="1" spans="1:4">
      <c r="A26" s="55" t="s">
        <v>180</v>
      </c>
      <c r="B26" s="62">
        <f>SUM(B8:B25)</f>
        <v>12217277.58</v>
      </c>
      <c r="C26" s="62" t="s">
        <v>181</v>
      </c>
      <c r="D26" s="62">
        <f>SUM(D7:D25)</f>
        <v>12217277.58</v>
      </c>
    </row>
  </sheetData>
  <mergeCells count="4">
    <mergeCell ref="A2:B2"/>
    <mergeCell ref="A3:D3"/>
    <mergeCell ref="A5:B5"/>
    <mergeCell ref="C5:D5"/>
  </mergeCells>
  <pageMargins left="0.75" right="0.75" top="1" bottom="1" header="0.5" footer="0.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GridLines="0" workbookViewId="0">
      <selection activeCell="G11" sqref="G11"/>
    </sheetView>
  </sheetViews>
  <sheetFormatPr defaultColWidth="9" defaultRowHeight="14.25"/>
  <cols>
    <col min="1" max="3" width="4.375" style="28" customWidth="1"/>
    <col min="4" max="4" width="13.375" style="28" customWidth="1"/>
    <col min="5" max="5" width="12.25" style="28" customWidth="1"/>
    <col min="6" max="6" width="11.75" style="28" customWidth="1"/>
    <col min="7" max="7" width="11.625" style="28" customWidth="1"/>
    <col min="8" max="8" width="5.5" style="28" customWidth="1"/>
    <col min="9" max="9" width="2.625" style="28" customWidth="1"/>
    <col min="10" max="10" width="4.375" style="28" customWidth="1"/>
    <col min="11" max="11" width="2.875" style="28" customWidth="1"/>
    <col min="12" max="12" width="2.625" style="28" customWidth="1"/>
    <col min="13" max="16384" width="9" style="28"/>
  </cols>
  <sheetData>
    <row r="1" s="27" customFormat="1" ht="12.75" customHeight="1" spans="1:12">
      <c r="A1" s="5" t="s">
        <v>182</v>
      </c>
      <c r="B1" s="5"/>
      <c r="C1" s="5"/>
      <c r="L1" s="51"/>
    </row>
    <row r="2" customHeight="1" spans="1:12">
      <c r="A2" s="29"/>
      <c r="B2" s="29"/>
      <c r="C2" s="29"/>
      <c r="D2" s="30"/>
      <c r="E2" s="31"/>
      <c r="L2" s="52"/>
    </row>
    <row r="3" ht="36" customHeight="1" spans="1:12">
      <c r="A3" s="9" t="s">
        <v>183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24.75" customHeight="1" spans="1:12">
      <c r="A4" s="10" t="s">
        <v>67</v>
      </c>
      <c r="B4" s="10"/>
      <c r="C4" s="10"/>
      <c r="D4" s="10"/>
      <c r="E4" s="11"/>
      <c r="F4" s="32"/>
      <c r="G4" s="32"/>
      <c r="H4" s="32"/>
      <c r="I4" s="11"/>
      <c r="J4" s="8" t="s">
        <v>34</v>
      </c>
      <c r="K4" s="8"/>
      <c r="L4" s="8"/>
    </row>
    <row r="5" ht="36.75" customHeight="1" spans="1:12">
      <c r="A5" s="33" t="s">
        <v>68</v>
      </c>
      <c r="B5" s="33"/>
      <c r="C5" s="33"/>
      <c r="D5" s="33"/>
      <c r="E5" s="34" t="s">
        <v>143</v>
      </c>
      <c r="F5" s="35" t="s">
        <v>184</v>
      </c>
      <c r="G5" s="36"/>
      <c r="H5" s="37"/>
      <c r="I5" s="34" t="s">
        <v>185</v>
      </c>
      <c r="J5" s="34" t="s">
        <v>186</v>
      </c>
      <c r="K5" s="34" t="s">
        <v>187</v>
      </c>
      <c r="L5" s="34" t="s">
        <v>188</v>
      </c>
    </row>
    <row r="6" ht="25.5" customHeight="1" spans="1:12">
      <c r="A6" s="35" t="s">
        <v>69</v>
      </c>
      <c r="B6" s="16"/>
      <c r="C6" s="17"/>
      <c r="D6" s="34" t="s">
        <v>70</v>
      </c>
      <c r="E6" s="38"/>
      <c r="F6" s="34" t="s">
        <v>71</v>
      </c>
      <c r="G6" s="34" t="s">
        <v>189</v>
      </c>
      <c r="H6" s="34" t="s">
        <v>190</v>
      </c>
      <c r="I6" s="38"/>
      <c r="J6" s="38"/>
      <c r="K6" s="38"/>
      <c r="L6" s="38"/>
    </row>
    <row r="7" s="3" customFormat="1" ht="59.25" customHeight="1" spans="1:12">
      <c r="A7" s="39" t="s">
        <v>75</v>
      </c>
      <c r="B7" s="39" t="s">
        <v>74</v>
      </c>
      <c r="C7" s="39" t="s">
        <v>76</v>
      </c>
      <c r="D7" s="40"/>
      <c r="E7" s="40"/>
      <c r="F7" s="41"/>
      <c r="G7" s="42"/>
      <c r="H7" s="42"/>
      <c r="I7" s="40"/>
      <c r="J7" s="40"/>
      <c r="K7" s="40"/>
      <c r="L7" s="40"/>
    </row>
    <row r="8" s="3" customFormat="1" ht="32.25" customHeight="1" spans="1:12">
      <c r="A8" s="20" t="s">
        <v>77</v>
      </c>
      <c r="B8" s="20"/>
      <c r="C8" s="20"/>
      <c r="D8" s="21" t="s">
        <v>78</v>
      </c>
      <c r="E8" s="22">
        <v>12217277.58</v>
      </c>
      <c r="F8" s="22">
        <v>12217277.58</v>
      </c>
      <c r="G8" s="22">
        <v>12217277.58</v>
      </c>
      <c r="H8" s="22"/>
      <c r="I8" s="44"/>
      <c r="J8" s="44"/>
      <c r="K8" s="44"/>
      <c r="L8" s="44"/>
    </row>
    <row r="9" s="3" customFormat="1" ht="42" customHeight="1" spans="1:12">
      <c r="A9" s="20" t="s">
        <v>77</v>
      </c>
      <c r="B9" s="20" t="s">
        <v>79</v>
      </c>
      <c r="C9" s="20"/>
      <c r="D9" s="21" t="s">
        <v>80</v>
      </c>
      <c r="E9" s="22">
        <v>12217277.58</v>
      </c>
      <c r="F9" s="22">
        <v>12217277.58</v>
      </c>
      <c r="G9" s="22">
        <v>12217277.58</v>
      </c>
      <c r="H9" s="22"/>
      <c r="I9" s="44"/>
      <c r="J9" s="44"/>
      <c r="K9" s="44"/>
      <c r="L9" s="44"/>
    </row>
    <row r="10" s="3" customFormat="1" ht="32.25" customHeight="1" spans="1:12">
      <c r="A10" s="20" t="s">
        <v>77</v>
      </c>
      <c r="B10" s="20" t="s">
        <v>79</v>
      </c>
      <c r="C10" s="20" t="s">
        <v>79</v>
      </c>
      <c r="D10" s="21" t="s">
        <v>81</v>
      </c>
      <c r="E10" s="22">
        <v>4217277.58</v>
      </c>
      <c r="F10" s="22">
        <v>4217277.58</v>
      </c>
      <c r="G10" s="22">
        <v>4217277.58</v>
      </c>
      <c r="H10" s="22"/>
      <c r="I10" s="44"/>
      <c r="J10" s="44"/>
      <c r="K10" s="44"/>
      <c r="L10" s="44"/>
    </row>
    <row r="11" s="3" customFormat="1" ht="32.25" customHeight="1" spans="1:12">
      <c r="A11" s="20" t="s">
        <v>77</v>
      </c>
      <c r="B11" s="20" t="s">
        <v>79</v>
      </c>
      <c r="C11" s="20" t="s">
        <v>82</v>
      </c>
      <c r="D11" s="21" t="s">
        <v>83</v>
      </c>
      <c r="E11" s="22">
        <v>8000000</v>
      </c>
      <c r="F11" s="22">
        <v>8000000</v>
      </c>
      <c r="G11" s="22">
        <v>8000000</v>
      </c>
      <c r="H11" s="22"/>
      <c r="I11" s="44"/>
      <c r="J11" s="44"/>
      <c r="K11" s="44"/>
      <c r="L11" s="44"/>
    </row>
    <row r="12" s="3" customFormat="1" ht="32.25" customHeight="1" spans="1:12">
      <c r="A12" s="43"/>
      <c r="B12" s="43"/>
      <c r="C12" s="43"/>
      <c r="D12" s="44"/>
      <c r="E12" s="45"/>
      <c r="F12" s="45"/>
      <c r="G12" s="22"/>
      <c r="H12" s="22"/>
      <c r="I12" s="44"/>
      <c r="J12" s="44"/>
      <c r="K12" s="44"/>
      <c r="L12" s="44"/>
    </row>
    <row r="13" s="3" customFormat="1" ht="32.25" customHeight="1" spans="1:12">
      <c r="A13" s="43"/>
      <c r="B13" s="43"/>
      <c r="C13" s="43"/>
      <c r="D13" s="44"/>
      <c r="E13" s="45"/>
      <c r="F13" s="45"/>
      <c r="G13" s="22"/>
      <c r="H13" s="22"/>
      <c r="I13" s="44"/>
      <c r="J13" s="44"/>
      <c r="K13" s="44"/>
      <c r="L13" s="44"/>
    </row>
    <row r="14" s="3" customFormat="1" ht="32.25" customHeight="1" spans="1:12">
      <c r="A14" s="43"/>
      <c r="B14" s="43"/>
      <c r="C14" s="43"/>
      <c r="D14" s="44"/>
      <c r="E14" s="45"/>
      <c r="F14" s="45"/>
      <c r="G14" s="22"/>
      <c r="H14" s="22"/>
      <c r="I14" s="44"/>
      <c r="J14" s="44"/>
      <c r="K14" s="44"/>
      <c r="L14" s="44"/>
    </row>
    <row r="15" s="3" customFormat="1" ht="32.25" customHeight="1" spans="1:12">
      <c r="A15" s="43"/>
      <c r="B15" s="43"/>
      <c r="C15" s="43"/>
      <c r="D15" s="44"/>
      <c r="E15" s="45"/>
      <c r="F15" s="45"/>
      <c r="G15" s="22"/>
      <c r="H15" s="22"/>
      <c r="I15" s="44"/>
      <c r="J15" s="44"/>
      <c r="K15" s="44"/>
      <c r="L15" s="44"/>
    </row>
    <row r="16" s="3" customFormat="1" ht="32.25" customHeight="1" spans="1:12">
      <c r="A16" s="43"/>
      <c r="B16" s="43"/>
      <c r="C16" s="43"/>
      <c r="D16" s="44"/>
      <c r="E16" s="45"/>
      <c r="F16" s="45"/>
      <c r="G16" s="22"/>
      <c r="H16" s="22"/>
      <c r="I16" s="44"/>
      <c r="J16" s="44"/>
      <c r="K16" s="44"/>
      <c r="L16" s="44"/>
    </row>
    <row r="17" s="3" customFormat="1" ht="32.25" customHeight="1" spans="1:12">
      <c r="A17" s="43"/>
      <c r="B17" s="43"/>
      <c r="C17" s="43"/>
      <c r="D17" s="44"/>
      <c r="E17" s="45"/>
      <c r="F17" s="45"/>
      <c r="G17" s="22"/>
      <c r="H17" s="22"/>
      <c r="I17" s="44"/>
      <c r="J17" s="44"/>
      <c r="K17" s="44"/>
      <c r="L17" s="44"/>
    </row>
    <row r="18" s="3" customFormat="1" ht="32.25" customHeight="1" spans="1:12">
      <c r="A18" s="43"/>
      <c r="B18" s="43"/>
      <c r="C18" s="43"/>
      <c r="D18" s="44"/>
      <c r="E18" s="45"/>
      <c r="F18" s="45"/>
      <c r="G18" s="22"/>
      <c r="H18" s="22"/>
      <c r="I18" s="44"/>
      <c r="J18" s="44"/>
      <c r="K18" s="44"/>
      <c r="L18" s="44"/>
    </row>
    <row r="19" s="3" customFormat="1" ht="32.25" customHeight="1" spans="1:12">
      <c r="A19" s="43"/>
      <c r="B19" s="43"/>
      <c r="C19" s="43"/>
      <c r="D19" s="44"/>
      <c r="E19" s="45"/>
      <c r="F19" s="45"/>
      <c r="G19" s="22"/>
      <c r="H19" s="22"/>
      <c r="I19" s="44"/>
      <c r="J19" s="44"/>
      <c r="K19" s="44"/>
      <c r="L19" s="44"/>
    </row>
    <row r="20" ht="32.25" customHeight="1" spans="1:12">
      <c r="A20" s="46"/>
      <c r="B20" s="47"/>
      <c r="C20" s="48"/>
      <c r="D20" s="49" t="s">
        <v>143</v>
      </c>
      <c r="E20" s="22">
        <v>12217277.58</v>
      </c>
      <c r="F20" s="22">
        <v>12217277.58</v>
      </c>
      <c r="G20" s="22">
        <v>12217277.58</v>
      </c>
      <c r="H20" s="50"/>
      <c r="I20" s="53"/>
      <c r="J20" s="53"/>
      <c r="K20" s="53"/>
      <c r="L20" s="53"/>
    </row>
  </sheetData>
  <mergeCells count="17">
    <mergeCell ref="A2:D2"/>
    <mergeCell ref="A3:L3"/>
    <mergeCell ref="A4:D4"/>
    <mergeCell ref="J4:L4"/>
    <mergeCell ref="A5:D5"/>
    <mergeCell ref="F5:H5"/>
    <mergeCell ref="A6:C6"/>
    <mergeCell ref="A20:C20"/>
    <mergeCell ref="D6:D7"/>
    <mergeCell ref="E5:E7"/>
    <mergeCell ref="F6:F7"/>
    <mergeCell ref="G6:G7"/>
    <mergeCell ref="H6:H7"/>
    <mergeCell ref="I5:I7"/>
    <mergeCell ref="J5:J7"/>
    <mergeCell ref="K5:K7"/>
    <mergeCell ref="L5:L7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预算审核表</vt:lpstr>
      <vt:lpstr>编制说明</vt:lpstr>
      <vt:lpstr>财政拨款收支总表</vt:lpstr>
      <vt:lpstr>一般公共预算支出表</vt:lpstr>
      <vt:lpstr>一般公共预算基本支出表</vt:lpstr>
      <vt:lpstr>一般公共预算"三公"经费支出表</vt:lpstr>
      <vt:lpstr>政府性基金预算支出表</vt:lpstr>
      <vt:lpstr>部门收支总表</vt:lpstr>
      <vt:lpstr>部门收入总表</vt:lpstr>
      <vt:lpstr>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1</cp:revision>
  <dcterms:created xsi:type="dcterms:W3CDTF">2016-05-18T14:32:00Z</dcterms:created>
  <cp:lastPrinted>2017-01-06T07:29:00Z</cp:lastPrinted>
  <dcterms:modified xsi:type="dcterms:W3CDTF">2020-05-14T09:39:19Z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r8>3868572</vt:r8>
  </property>
  <property fmtid="{D5CDD505-2E9C-101B-9397-08002B2CF9AE}" pid="3" name="KSOProductBuildVer">
    <vt:lpwstr>2052-11.1.0.9584</vt:lpwstr>
  </property>
</Properties>
</file>