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465"/>
  </bookViews>
  <sheets>
    <sheet name="12.13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'12.13'!$A$7:$N$9</definedName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hidden="1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'12.13'!$2:$4</definedName>
  </definedNames>
  <calcPr calcId="144525"/>
</workbook>
</file>

<file path=xl/sharedStrings.xml><?xml version="1.0" encoding="utf-8"?>
<sst xmlns="http://schemas.openxmlformats.org/spreadsheetml/2006/main" count="41" uniqueCount="39">
  <si>
    <t>附件</t>
  </si>
  <si>
    <t>华池县2020年第二批财政专项扶贫资金项目计划表</t>
  </si>
  <si>
    <t>序号</t>
  </si>
  <si>
    <t>项目名称</t>
  </si>
  <si>
    <t>建设
性质</t>
  </si>
  <si>
    <t>建设
起止
年限</t>
  </si>
  <si>
    <t>建设
地点</t>
  </si>
  <si>
    <t>建设内容与规模</t>
  </si>
  <si>
    <t>投资
估算
(万元)</t>
  </si>
  <si>
    <t>绩效目标</t>
  </si>
  <si>
    <t>项目
主管
单位</t>
  </si>
  <si>
    <t>项目
实施
单位</t>
  </si>
  <si>
    <t>备注</t>
  </si>
  <si>
    <t>扶贫效益</t>
  </si>
  <si>
    <t>受益
贫困
村数
(个)</t>
  </si>
  <si>
    <t>受益
贫困户数
(万户)</t>
  </si>
  <si>
    <t>受益
贫困
人口数
(万人)</t>
  </si>
  <si>
    <t>合计</t>
  </si>
  <si>
    <t>一</t>
  </si>
  <si>
    <t>产业培育</t>
  </si>
  <si>
    <t>（一）</t>
  </si>
  <si>
    <t>光伏扶贫项目</t>
  </si>
  <si>
    <t>续建</t>
  </si>
  <si>
    <t>2020.01-2020.08</t>
  </si>
  <si>
    <t>五蛟镇</t>
  </si>
  <si>
    <t>新建村级电站6处21.5兆瓦。其中在五蛟镇杜右手建东山梁电站1805千瓦，吴塬村建新庄梁电站3480千瓦，刘家湾村建寺儿湾电站2775千瓦，刘阳洼村建吕家畔电站3985千瓦、刘阳洼电站3950千瓦，马河村电站5505千瓦。项目总投资1.5亿元，本次补助66万元。项目建成后，资产归属56贫困村集体，华池县扶贫开发投资有限公司负责运营维护，收益资金的80%用于贫困人口公益岗位工资、村级公益事业劳务费用。</t>
  </si>
  <si>
    <t>通过安装光伏发电设备，扶持全县56个贫困村发展村集体经济，每村每年约增收15万元以上。</t>
  </si>
  <si>
    <t>县发改局</t>
  </si>
  <si>
    <t>各相关乡人民政府镇人民政府</t>
  </si>
  <si>
    <t>（二）</t>
  </si>
  <si>
    <t>贷款贴息项目</t>
  </si>
  <si>
    <t>易地搬迁贷款贴息项目</t>
  </si>
  <si>
    <t>2020.01-2020.12</t>
  </si>
  <si>
    <t>各相关乡镇</t>
  </si>
  <si>
    <t>落实全县2137户建档立卡贫困户易地扶贫搬迁贴息资金49万元。</t>
  </si>
  <si>
    <t>通过易地搬迁贷款贴息扶持居住条件艰苦的贫困户改善住房环境。</t>
  </si>
  <si>
    <t>0.2137</t>
  </si>
  <si>
    <t>0.7479</t>
  </si>
  <si>
    <t>县永昌公司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</si>
</sst>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);[Red]\(0\)"/>
  </numFmts>
  <fonts count="37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楷体"/>
      <charset val="134"/>
    </font>
    <font>
      <sz val="8"/>
      <name val="楷体"/>
      <charset val="134"/>
    </font>
    <font>
      <sz val="15"/>
      <color theme="1"/>
      <name val="黑体"/>
      <charset val="134"/>
    </font>
    <font>
      <sz val="12"/>
      <color theme="1"/>
      <name val="黑体"/>
      <charset val="134"/>
    </font>
    <font>
      <sz val="9"/>
      <color theme="1"/>
      <name val="楷体"/>
      <charset val="134"/>
    </font>
    <font>
      <sz val="8"/>
      <color theme="1"/>
      <name val="楷体"/>
      <charset val="134"/>
    </font>
    <font>
      <sz val="22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4"/>
      <color theme="1"/>
      <name val="黑体"/>
      <charset val="134"/>
    </font>
    <font>
      <sz val="8"/>
      <color theme="1"/>
      <name val="黑体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26" borderId="8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21" borderId="6" applyNumberFormat="0" applyAlignment="0" applyProtection="0">
      <alignment vertical="center"/>
    </xf>
    <xf numFmtId="0" fontId="33" fillId="21" borderId="4" applyNumberFormat="0" applyAlignment="0" applyProtection="0">
      <alignment vertical="center"/>
    </xf>
    <xf numFmtId="0" fontId="35" fillId="32" borderId="9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8">
    <xf numFmtId="0" fontId="0" fillId="0" borderId="0" xfId="0"/>
    <xf numFmtId="0" fontId="0" fillId="0" borderId="0" xfId="0" applyFill="1" applyBorder="1"/>
    <xf numFmtId="0" fontId="0" fillId="0" borderId="0" xfId="0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镇原县“县为单位、整合资金、整村推进、连片开发”扶贫试点项目规划表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29" xfId="51"/>
    <cellStyle name="常规 2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topLeftCell="A7" workbookViewId="0">
      <selection activeCell="E7" sqref="E7"/>
    </sheetView>
  </sheetViews>
  <sheetFormatPr defaultColWidth="9" defaultRowHeight="14.25"/>
  <cols>
    <col min="1" max="1" width="6.175" style="5" customWidth="1"/>
    <col min="2" max="2" width="16" style="6" customWidth="1"/>
    <col min="3" max="3" width="5" style="7" customWidth="1"/>
    <col min="4" max="4" width="13.9666666666667" style="7" customWidth="1"/>
    <col min="5" max="5" width="9.75" style="7" customWidth="1"/>
    <col min="6" max="6" width="42.75" style="8" customWidth="1"/>
    <col min="7" max="7" width="8.825" style="9" customWidth="1"/>
    <col min="8" max="8" width="33.5" style="8" customWidth="1"/>
    <col min="9" max="9" width="7.125" style="7" customWidth="1"/>
    <col min="10" max="10" width="8.125" style="7" customWidth="1"/>
    <col min="11" max="11" width="8.625" style="7" customWidth="1"/>
    <col min="12" max="12" width="7.31666666666667" style="10" customWidth="1"/>
    <col min="13" max="13" width="9.44166666666667" style="10" customWidth="1"/>
    <col min="14" max="14" width="5.15" style="2" customWidth="1"/>
    <col min="15" max="16384" width="9" style="11"/>
  </cols>
  <sheetData>
    <row r="1" s="1" customFormat="1" ht="19.5" spans="1:14">
      <c r="A1" s="12" t="s">
        <v>0</v>
      </c>
      <c r="B1" s="13"/>
      <c r="C1" s="14"/>
      <c r="D1" s="14"/>
      <c r="E1" s="14"/>
      <c r="F1" s="15"/>
      <c r="G1" s="16"/>
      <c r="H1" s="17"/>
      <c r="I1" s="14"/>
      <c r="J1" s="29"/>
      <c r="K1" s="29"/>
      <c r="L1" s="30"/>
      <c r="M1" s="30"/>
      <c r="N1" s="31"/>
    </row>
    <row r="2" ht="26" customHeight="1" spans="1:14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32"/>
      <c r="M2" s="32"/>
      <c r="N2" s="18"/>
    </row>
    <row r="3" ht="21" customHeight="1" spans="1:1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19" t="s">
        <v>8</v>
      </c>
      <c r="H3" s="21" t="s">
        <v>9</v>
      </c>
      <c r="I3" s="21"/>
      <c r="J3" s="21"/>
      <c r="K3" s="21"/>
      <c r="L3" s="19" t="s">
        <v>10</v>
      </c>
      <c r="M3" s="19" t="s">
        <v>11</v>
      </c>
      <c r="N3" s="19" t="s">
        <v>12</v>
      </c>
    </row>
    <row r="4" s="2" customFormat="1" ht="57" customHeight="1" spans="1:14">
      <c r="A4" s="19"/>
      <c r="B4" s="19"/>
      <c r="C4" s="19"/>
      <c r="D4" s="19"/>
      <c r="E4" s="19"/>
      <c r="F4" s="20"/>
      <c r="G4" s="19"/>
      <c r="H4" s="20" t="s">
        <v>13</v>
      </c>
      <c r="I4" s="19" t="s">
        <v>14</v>
      </c>
      <c r="J4" s="33" t="s">
        <v>15</v>
      </c>
      <c r="K4" s="33" t="s">
        <v>16</v>
      </c>
      <c r="L4" s="19"/>
      <c r="M4" s="19"/>
      <c r="N4" s="19"/>
    </row>
    <row r="5" ht="37" customHeight="1" spans="1:14">
      <c r="A5" s="22" t="s">
        <v>17</v>
      </c>
      <c r="B5" s="22"/>
      <c r="C5" s="23"/>
      <c r="D5" s="23"/>
      <c r="E5" s="23"/>
      <c r="F5" s="24"/>
      <c r="G5" s="25">
        <f>G6</f>
        <v>115</v>
      </c>
      <c r="H5" s="24"/>
      <c r="I5" s="34"/>
      <c r="J5" s="35"/>
      <c r="K5" s="35"/>
      <c r="L5" s="36"/>
      <c r="M5" s="36"/>
      <c r="N5" s="37"/>
    </row>
    <row r="6" ht="39" customHeight="1" spans="1:14">
      <c r="A6" s="26" t="s">
        <v>18</v>
      </c>
      <c r="B6" s="26" t="s">
        <v>19</v>
      </c>
      <c r="C6" s="26"/>
      <c r="D6" s="26"/>
      <c r="E6" s="26"/>
      <c r="F6" s="27"/>
      <c r="G6" s="26">
        <f>G7+G8</f>
        <v>115</v>
      </c>
      <c r="H6" s="27"/>
      <c r="I6" s="28"/>
      <c r="J6" s="28"/>
      <c r="K6" s="28"/>
      <c r="L6" s="27"/>
      <c r="M6" s="27"/>
      <c r="N6" s="28"/>
    </row>
    <row r="7" s="3" customFormat="1" ht="172" customHeight="1" spans="1:14">
      <c r="A7" s="26" t="s">
        <v>20</v>
      </c>
      <c r="B7" s="26" t="s">
        <v>21</v>
      </c>
      <c r="C7" s="28" t="s">
        <v>22</v>
      </c>
      <c r="D7" s="28" t="s">
        <v>23</v>
      </c>
      <c r="E7" s="28" t="s">
        <v>24</v>
      </c>
      <c r="F7" s="27" t="s">
        <v>25</v>
      </c>
      <c r="G7" s="26">
        <v>66</v>
      </c>
      <c r="H7" s="27" t="s">
        <v>26</v>
      </c>
      <c r="I7" s="28">
        <v>56</v>
      </c>
      <c r="J7" s="28">
        <v>0</v>
      </c>
      <c r="K7" s="28">
        <v>0</v>
      </c>
      <c r="L7" s="27" t="s">
        <v>27</v>
      </c>
      <c r="M7" s="27" t="s">
        <v>28</v>
      </c>
      <c r="N7" s="28"/>
    </row>
    <row r="8" s="3" customFormat="1" ht="52" customHeight="1" spans="1:14">
      <c r="A8" s="26" t="s">
        <v>29</v>
      </c>
      <c r="B8" s="26" t="s">
        <v>30</v>
      </c>
      <c r="C8" s="28"/>
      <c r="D8" s="28"/>
      <c r="E8" s="28"/>
      <c r="F8" s="27"/>
      <c r="G8" s="26">
        <f>SUM(G9:G9)</f>
        <v>49</v>
      </c>
      <c r="H8" s="27"/>
      <c r="I8" s="28"/>
      <c r="J8" s="28"/>
      <c r="K8" s="28"/>
      <c r="L8" s="27"/>
      <c r="M8" s="27"/>
      <c r="N8" s="28"/>
    </row>
    <row r="9" s="4" customFormat="1" ht="96" customHeight="1" spans="1:14">
      <c r="A9" s="28">
        <v>1</v>
      </c>
      <c r="B9" s="27" t="s">
        <v>31</v>
      </c>
      <c r="C9" s="28" t="s">
        <v>22</v>
      </c>
      <c r="D9" s="28" t="s">
        <v>32</v>
      </c>
      <c r="E9" s="28" t="s">
        <v>33</v>
      </c>
      <c r="F9" s="27" t="s">
        <v>34</v>
      </c>
      <c r="G9" s="28">
        <v>49</v>
      </c>
      <c r="H9" s="27" t="s">
        <v>35</v>
      </c>
      <c r="I9" s="28">
        <v>56</v>
      </c>
      <c r="J9" s="28" t="s">
        <v>36</v>
      </c>
      <c r="K9" s="28" t="s">
        <v>37</v>
      </c>
      <c r="L9" s="27" t="s">
        <v>27</v>
      </c>
      <c r="M9" s="27" t="s">
        <v>38</v>
      </c>
      <c r="N9" s="28"/>
    </row>
  </sheetData>
  <mergeCells count="13">
    <mergeCell ref="A2:N2"/>
    <mergeCell ref="H3:K3"/>
    <mergeCell ref="A5:B5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</mergeCells>
  <pageMargins left="0.511805555555556" right="0.472222222222222" top="1" bottom="1" header="0.5" footer="0.5"/>
  <pageSetup paperSize="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9:H43"/>
  <sheetViews>
    <sheetView topLeftCell="A4" workbookViewId="0">
      <selection activeCell="J17" sqref="J17"/>
    </sheetView>
  </sheetViews>
  <sheetFormatPr defaultColWidth="9" defaultRowHeight="14.25" outlineLevelCol="7"/>
  <sheetData>
    <row r="9" spans="8:8">
      <c r="H9">
        <v>630</v>
      </c>
    </row>
    <row r="10" spans="8:8">
      <c r="H10">
        <v>160</v>
      </c>
    </row>
    <row r="11" spans="8:8">
      <c r="H11">
        <v>200</v>
      </c>
    </row>
    <row r="12" spans="8:8">
      <c r="H12">
        <v>137</v>
      </c>
    </row>
    <row r="13" spans="8:8">
      <c r="H13">
        <v>176</v>
      </c>
    </row>
    <row r="15" spans="8:8">
      <c r="H15">
        <v>3210</v>
      </c>
    </row>
    <row r="17" spans="8:8">
      <c r="H17">
        <v>150</v>
      </c>
    </row>
    <row r="18" spans="8:8">
      <c r="H18">
        <v>3040</v>
      </c>
    </row>
    <row r="20" spans="8:8">
      <c r="H20">
        <v>96</v>
      </c>
    </row>
    <row r="21" spans="8:8">
      <c r="H21">
        <v>12</v>
      </c>
    </row>
    <row r="22" spans="8:8">
      <c r="H22">
        <v>15</v>
      </c>
    </row>
    <row r="27" spans="8:8">
      <c r="H27">
        <v>807</v>
      </c>
    </row>
    <row r="28" spans="8:8">
      <c r="H28">
        <v>210</v>
      </c>
    </row>
    <row r="29" spans="8:8">
      <c r="H29">
        <v>150</v>
      </c>
    </row>
    <row r="30" spans="8:8">
      <c r="H30">
        <v>130</v>
      </c>
    </row>
    <row r="31" spans="8:8">
      <c r="H31">
        <v>170</v>
      </c>
    </row>
    <row r="32" spans="8:8">
      <c r="H32">
        <v>47</v>
      </c>
    </row>
    <row r="33" spans="8:8">
      <c r="H33">
        <v>50</v>
      </c>
    </row>
    <row r="34" spans="8:8">
      <c r="H34">
        <v>50</v>
      </c>
    </row>
    <row r="36" spans="8:8">
      <c r="H36">
        <v>72</v>
      </c>
    </row>
    <row r="37" spans="8:8">
      <c r="H37">
        <v>68</v>
      </c>
    </row>
    <row r="38" spans="8:8">
      <c r="H38">
        <v>54</v>
      </c>
    </row>
    <row r="39" spans="8:8">
      <c r="H39">
        <v>55</v>
      </c>
    </row>
    <row r="40" spans="8:8">
      <c r="H40">
        <v>450</v>
      </c>
    </row>
    <row r="42" spans="8:8">
      <c r="H42">
        <v>16</v>
      </c>
    </row>
    <row r="43" spans="8:8">
      <c r="H43">
        <v>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12.13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希刚</cp:lastModifiedBy>
  <dcterms:created xsi:type="dcterms:W3CDTF">2019-12-26T13:39:00Z</dcterms:created>
  <dcterms:modified xsi:type="dcterms:W3CDTF">2020-04-26T12:16:52Z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