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4139" windowHeight="12452" activeTab="2" firstSheet="4" tabRatio="600"/>
  </bookViews>
  <sheets>
    <sheet name="说明" sheetId="1" r:id="rId2"/>
    <sheet name="财政拨款收支总表" sheetId="2" r:id="rId3"/>
    <sheet name="一般公共预算支出表" sheetId="3" r:id="rId4"/>
    <sheet name="一般公共预算基本支出表" sheetId="4" r:id="rId5"/>
    <sheet name="一般公共预算&quot;三公&quot;经费支出表" sheetId="5" r:id="rId6"/>
    <sheet name="政府性基金预算支出表" sheetId="6" r:id="rId7"/>
    <sheet name="部门收支总表" sheetId="7" r:id="rId8"/>
    <sheet name="部门收入总表" sheetId="8" r:id="rId9"/>
    <sheet name="部门支出总表" sheetId="9" r:id="rId10"/>
  </sheets>
  <definedNames>
    <definedName name="_xlnm.Print_Titles" localSheetId="4">'一般公共预算"三公"经费支出表'!$1:$7</definedName>
    <definedName name="_xlnm.Print_Titles" localSheetId="8">'部门支出总表'!$A$1:$XEQ6</definedName>
    <definedName name="_xlnm.Print_Titles" localSheetId="5">'政府性基金预算支出表'!$1:6</definedName>
    <definedName name="_xlnm.Print_Titles" localSheetId="7">'部门收入总表'!$1:$7</definedName>
    <definedName name="_xlnm.Print_Titles" localSheetId="3">'一般公共预算基本支出表'!$1:$6</definedName>
    <definedName name="_xlnm.Print_Titles" localSheetId="6">'部门收支总表'!$A$1:$XEP6</definedName>
    <definedName name="_xlnm.Print_Titles" localSheetId="2">'一般公共预算支出表'!$A$1:$XER6</definedName>
  </definedNames>
</workbook>
</file>

<file path=xl/sharedStrings.xml><?xml version="1.0" encoding="utf-8"?>
<sst xmlns="http://schemas.openxmlformats.org/spreadsheetml/2006/main" count="279" uniqueCount="155">
  <si>
    <t>华池县总工会2017年部门预算编制说明</t>
  </si>
  <si>
    <t xml:space="preserve">     一、部门基本情况：</t>
  </si>
  <si>
    <r>
      <rPr>
        <sz val="12.0"/>
        <rFont val="宋体"/>
        <charset val="134"/>
      </rPr>
      <t xml:space="preserve">     </t>
    </r>
    <r>
      <rPr>
        <u val="single"/>
        <sz val="12.0"/>
        <rFont val="宋体"/>
        <charset val="134"/>
      </rPr>
      <t xml:space="preserve"> </t>
    </r>
    <r>
      <rPr>
        <u val="single"/>
        <sz val="12.0"/>
        <rFont val="宋体"/>
        <charset val="134"/>
      </rPr>
      <t>华池县总工会</t>
    </r>
    <r>
      <rPr>
        <u val="single"/>
        <sz val="12.0"/>
        <rFont val="宋体"/>
        <charset val="134"/>
      </rPr>
      <t xml:space="preserve"> </t>
    </r>
    <r>
      <rPr>
        <sz val="12.0"/>
        <rFont val="宋体"/>
        <charset val="134"/>
      </rPr>
      <t>属于县委一级事业单位，现有职工</t>
    </r>
    <r>
      <rPr>
        <u val="single"/>
        <sz val="12.0"/>
        <rFont val="宋体"/>
        <charset val="134"/>
      </rPr>
      <t>21</t>
    </r>
    <r>
      <rPr>
        <sz val="12.0"/>
        <rFont val="宋体"/>
        <charset val="134"/>
      </rPr>
      <t>人</t>
    </r>
    <r>
      <rPr>
        <sz val="12.0"/>
        <rFont val="宋体"/>
        <charset val="134"/>
      </rPr>
      <t>,</t>
    </r>
    <r>
      <rPr>
        <sz val="12.0"/>
        <rFont val="宋体"/>
        <charset val="134"/>
      </rPr>
      <t>其中正式在职职工</t>
    </r>
    <r>
      <rPr>
        <u val="single"/>
        <sz val="12.0"/>
        <rFont val="宋体"/>
        <charset val="134"/>
      </rPr>
      <t>13</t>
    </r>
    <r>
      <rPr>
        <sz val="12.0"/>
        <rFont val="宋体"/>
        <charset val="134"/>
      </rPr>
      <t>人（正科</t>
    </r>
    <r>
      <rPr>
        <u val="single"/>
        <sz val="12.0"/>
        <rFont val="宋体"/>
        <charset val="134"/>
      </rPr>
      <t>3</t>
    </r>
    <r>
      <rPr>
        <sz val="12.0"/>
        <rFont val="宋体"/>
        <charset val="134"/>
      </rPr>
      <t>人，副科</t>
    </r>
    <r>
      <rPr>
        <u val="single"/>
        <sz val="12.0"/>
        <rFont val="宋体"/>
        <charset val="134"/>
      </rPr>
      <t>2</t>
    </r>
    <r>
      <rPr>
        <sz val="12.0"/>
        <rFont val="宋体"/>
        <charset val="134"/>
      </rPr>
      <t>人，科员</t>
    </r>
    <r>
      <rPr>
        <u val="single"/>
        <sz val="12.0"/>
        <rFont val="宋体"/>
        <charset val="134"/>
      </rPr>
      <t>6</t>
    </r>
    <r>
      <rPr>
        <sz val="12.0"/>
        <rFont val="宋体"/>
        <charset val="134"/>
      </rPr>
      <t>人，工人</t>
    </r>
    <r>
      <rPr>
        <u val="single"/>
        <sz val="12.0"/>
        <rFont val="宋体"/>
        <charset val="134"/>
      </rPr>
      <t>2</t>
    </r>
    <r>
      <rPr>
        <sz val="12.0"/>
        <rFont val="宋体"/>
        <charset val="134"/>
      </rPr>
      <t>人）</t>
    </r>
    <r>
      <rPr>
        <sz val="12.0"/>
        <rFont val="宋体"/>
        <charset val="134"/>
      </rPr>
      <t>,</t>
    </r>
    <r>
      <rPr>
        <sz val="12.0"/>
        <rFont val="宋体"/>
        <charset val="134"/>
      </rPr>
      <t>雇用</t>
    </r>
    <r>
      <rPr>
        <u val="single"/>
        <sz val="12.0"/>
        <rFont val="宋体"/>
        <charset val="134"/>
      </rPr>
      <t>0</t>
    </r>
    <r>
      <rPr>
        <sz val="12.0"/>
        <rFont val="宋体"/>
        <charset val="134"/>
      </rPr>
      <t>人</t>
    </r>
    <r>
      <rPr>
        <sz val="12.0"/>
        <rFont val="宋体"/>
        <charset val="134"/>
      </rPr>
      <t>,</t>
    </r>
    <r>
      <rPr>
        <sz val="12.0"/>
        <rFont val="宋体"/>
        <charset val="134"/>
      </rPr>
      <t>退休</t>
    </r>
    <r>
      <rPr>
        <u val="single"/>
        <sz val="12.0"/>
        <rFont val="宋体"/>
        <charset val="134"/>
      </rPr>
      <t>8</t>
    </r>
    <r>
      <rPr>
        <sz val="12.0"/>
        <rFont val="宋体"/>
        <charset val="134"/>
      </rPr>
      <t>人</t>
    </r>
    <r>
      <rPr>
        <sz val="12.0"/>
        <rFont val="宋体"/>
        <charset val="134"/>
      </rPr>
      <t>,</t>
    </r>
    <r>
      <rPr>
        <sz val="12.0"/>
        <rFont val="宋体"/>
        <charset val="134"/>
      </rPr>
      <t>遗属</t>
    </r>
    <r>
      <rPr>
        <u val="single"/>
        <sz val="12.0"/>
        <rFont val="宋体"/>
        <charset val="134"/>
      </rPr>
      <t>0</t>
    </r>
    <r>
      <rPr>
        <sz val="12.0"/>
        <rFont val="宋体"/>
        <charset val="134"/>
      </rPr>
      <t>人。</t>
    </r>
    <r>
      <rPr>
        <sz val="12.0"/>
        <rFont val="宋体"/>
        <charset val="134"/>
      </rPr>
      <t xml:space="preserve"></t>
    </r>
    <phoneticPr fontId="0" type="noConversion"/>
  </si>
  <si>
    <t xml:space="preserve">     二、主要职责和工作任务</t>
  </si>
  <si>
    <t xml:space="preserve">    1、维护职能：维护职工群众的经济效益和民主权益的职能。
　  2、建设职能：吸引和组织职工群众参加经济建设和改革，努力完成经济和社会发展任务和职能。
　  3、参与职能：发挥职工群众参政议政作用，代表和组织职工参与国家和社会事务管理的职能。
　　4、教育职能：帮助职工不断提高思想政治觉悟和文化素质的职能。</t>
  </si>
  <si>
    <t xml:space="preserve">     三、部门预算收支概况及说明</t>
  </si>
  <si>
    <t xml:space="preserve">    2017年收入预算146万元，均为财政性拨款，相应安排支出146万元，其中，工资及福利支出82万元，商品和服务支出12万元，对个人和家庭补助支出52万元。</t>
  </si>
  <si>
    <t xml:space="preserve">     四、其他需要说明的问题</t>
  </si>
  <si>
    <t xml:space="preserve"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</t>
  </si>
  <si>
    <t>附件3：部门预算和“三公”经费预算公开参考表格（表1）</t>
  </si>
  <si>
    <t>财政拨款收支总表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</si>
  <si>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</si>
  <si>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</si>
  <si>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</si>
  <si>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</si>
  <si>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</si>
  <si>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</si>
  <si>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</si>
  <si>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</si>
  <si>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</si>
  <si>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</si>
  <si>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</si>
  <si>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</si>
  <si>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</si>
  <si>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</si>
  <si>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</si>
  <si>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</si>
  <si>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</si>
  <si>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</si>
  <si>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</si>
  <si>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</si>
  <si>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</si>
  <si>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</si>
  <si>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</si>
  <si>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</si>
  <si>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</si>
  <si>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</si>
  <si>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</si>
  <si>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</si>
  <si>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</si>
  <si>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</si>
  <si>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</si>
  <si>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附件3：部门预算和“三公”经费预算公开参考表格（表2）</t>
  </si>
  <si>
    <t>一般公共预算支出表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</si>
  <si>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</si>
  <si>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</si>
  <si>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</si>
  <si>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</si>
  <si>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</si>
  <si>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</si>
  <si>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</si>
  <si>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</si>
  <si>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</si>
  <si>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201</t>
  </si>
  <si>
    <t>一般服务公共支出</t>
  </si>
  <si>
    <t>29</t>
  </si>
  <si>
    <t xml:space="preserve">  群众团体事物</t>
  </si>
  <si>
    <t>01</t>
  </si>
  <si>
    <t xml:space="preserve">    行政运行</t>
  </si>
  <si>
    <t>99</t>
  </si>
  <si>
    <t xml:space="preserve">               其他群众团体事务支出</t>
  </si>
  <si>
    <t>208</t>
  </si>
  <si>
    <t>社会保障和就业支出</t>
  </si>
  <si>
    <t>05</t>
  </si>
  <si>
    <t xml:space="preserve">  行政事业单位离退费</t>
  </si>
  <si>
    <t>02</t>
  </si>
  <si>
    <t xml:space="preserve">    事业单位离退费</t>
  </si>
  <si>
    <t>合    计</t>
  </si>
  <si>
    <t>附件3：部门预算和“三公”经费预算公开参考表格（表3）</t>
  </si>
  <si>
    <t>一般公共预算基本支出表</t>
  </si>
  <si>
    <t>经济分类科目</t>
  </si>
  <si>
    <t>合计</t>
  </si>
  <si>
    <t>人员经费</t>
  </si>
  <si>
    <t>公用经费</t>
  </si>
  <si>
    <t>工资福利支出</t>
  </si>
  <si>
    <t>基本工资</t>
  </si>
  <si>
    <t>津贴补贴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</si>
  <si>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</si>
  <si>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</si>
  <si>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</si>
  <si>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</si>
  <si>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</si>
  <si>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</si>
  <si>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</si>
  <si>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</si>
  <si>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08</t>
  </si>
  <si>
    <t>取暖费</t>
  </si>
  <si>
    <t>11</t>
  </si>
  <si>
    <t>差旅费</t>
  </si>
  <si>
    <t>13</t>
  </si>
  <si>
    <t>维修（护）费</t>
  </si>
  <si>
    <t>17</t>
  </si>
  <si>
    <t>公务接待费</t>
  </si>
  <si>
    <t>302</t>
  </si>
  <si>
    <t>福利费</t>
  </si>
  <si>
    <t>对个人和家庭补助</t>
  </si>
  <si>
    <t>退休费</t>
  </si>
  <si>
    <t>生活补助</t>
  </si>
  <si>
    <t>303</t>
  </si>
  <si>
    <t>14</t>
  </si>
  <si>
    <t>采暖补贴</t>
  </si>
  <si>
    <t>合  计</t>
  </si>
  <si>
    <t>附件3：部门预算和“三公”经费预算公开参考表格（表4）</t>
  </si>
  <si>
    <t>一般公共预算"三公"经费支出表</t>
  </si>
  <si>
    <t>2016年预算数</t>
  </si>
  <si>
    <t>2017年预算数</t>
  </si>
  <si>
    <t>因公出国(境)费</t>
  </si>
  <si>
    <t>公务用车购置及运行费</t>
  </si>
  <si>
    <t>公务用车购置费</t>
  </si>
  <si>
    <t>公务用车运行费</t>
  </si>
  <si>
    <t>三公经费增减变化原因等说明信息</t>
  </si>
  <si>
    <t>2017年我单位将压缩三公经费开支，尽量减少接待费开支。</t>
  </si>
  <si>
    <t>附件3：部门预算和“三公”经费预算公开参考表格（表5）</t>
  </si>
  <si>
    <t>政府性基金预算支出表</t>
  </si>
  <si>
    <t>本年政府性基金预算财政拨款支出</t>
  </si>
  <si>
    <t>附件3：部门预算和“三公”经费预算公开参考表格（表6）</t>
  </si>
  <si>
    <t>部门收支总表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</si>
  <si>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</si>
  <si>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</si>
  <si>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</si>
  <si>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</si>
  <si>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</si>
  <si>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</si>
  <si>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</si>
  <si>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</si>
  <si>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</si>
  <si>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</si>
  <si>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</si>
  <si>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</si>
  <si>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</si>
  <si>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</si>
  <si>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</si>
  <si>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</si>
  <si>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</si>
  <si>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</si>
  <si>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</si>
  <si>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</si>
  <si>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</si>
  <si>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</si>
  <si>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</si>
  <si>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</si>
  <si>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</si>
  <si>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</si>
  <si>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</si>
  <si>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附件3：部门预算和“三公”经费预算公开参考表格（表7）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</si>
  <si>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</si>
  <si>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</si>
  <si>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</si>
  <si>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</si>
  <si>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</si>
  <si>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</si>
  <si>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</si>
  <si>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</si>
  <si>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部门预算和“三公”经费预算公开参考表格（表8）</t>
  </si>
  <si>
    <t>部门支出总表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</si>
</sst>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@"/>
    <numFmt numFmtId="177" formatCode="#,##0.00"/>
    <numFmt numFmtId="178" formatCode="#,##0.00_ "/>
  </numFmts>
  <fonts count="14" x14ac:knownFonts="14">
    <font>
      <sz val="12.0"/>
      <name val="宋体"/>
      <charset val="134"/>
    </font>
    <font>
      <sz val="12.0"/>
      <name val="黑体"/>
      <charset val="134"/>
    </font>
    <font>
      <sz val="10.0"/>
      <name val="黑体"/>
      <charset val="134"/>
    </font>
    <font>
      <sz val="10.0"/>
      <name val="宋体"/>
      <charset val="134"/>
    </font>
    <font>
      <sz val="22.0"/>
      <name val="方正小标宋简体"/>
      <charset val="134"/>
    </font>
    <font>
      <sz val="9.0"/>
      <name val="宋体"/>
      <charset val="134"/>
    </font>
    <font>
      <sz val="9.0"/>
      <name val="宋体"/>
      <charset val="134"/>
      <b/>
    </font>
    <font>
      <sz val="8.0"/>
      <name val="宋体"/>
      <charset val="134"/>
    </font>
    <font>
      <sz val="20.0"/>
      <name val="宋体"/>
      <charset val="134"/>
      <u val="single"/>
    </font>
    <font>
      <sz val="7.5"/>
      <name val="宋体"/>
      <charset val="134"/>
    </font>
    <font>
      <sz val="10.5"/>
      <name val="宋体"/>
      <charset val="134"/>
    </font>
    <font>
      <sz val="9.0"/>
      <name val="宋体"/>
      <charset val="134"/>
    </font>
    <font>
      <sz val="10.0"/>
      <name val="宋体"/>
      <charset val="134"/>
    </font>
    <font>
      <sz val="12.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174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vertical="center"/>
    </xf>
    <xf numFmtId="0" fontId="2" applyFont="1" fillId="0" borderId="0" applyAlignment="1" xfId="0">
      <alignment horizontal="right" vertical="center"/>
    </xf>
    <xf numFmtId="0" fontId="3" applyFont="1" fillId="0" borderId="0" applyAlignment="1" xfId="0">
      <alignment vertical="center"/>
    </xf>
    <xf numFmtId="0" fontId="3" applyFont="1" fillId="0" borderId="0" applyAlignment="1" xfId="0">
      <alignment horizontal="right" vertical="center"/>
    </xf>
    <xf numFmtId="0" fontId="4" applyFont="1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0" fillId="0" borderId="2" applyBorder="1" applyAlignment="1" xfId="0">
      <alignment horizontal="center" vertical="center"/>
    </xf>
    <xf numFmtId="176" applyNumberFormat="1" fontId="3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vertical="center" wrapText="1"/>
    </xf>
    <xf numFmtId="177" applyNumberFormat="1" fontId="3" applyFont="1" fillId="0" borderId="5" applyBorder="1" applyAlignment="1" xfId="0">
      <alignment vertical="center"/>
    </xf>
    <xf numFmtId="176" applyNumberFormat="1" fontId="3" applyFont="1" fillId="0" borderId="6" applyBorder="1" applyAlignment="1" xfId="0">
      <alignment horizontal="center" vertical="center"/>
    </xf>
    <xf numFmtId="176" applyNumberFormat="1" fontId="3" applyFont="1" fillId="0" borderId="7" applyBorder="1" applyAlignment="1" xfId="0">
      <alignment horizontal="center" vertical="center"/>
    </xf>
    <xf numFmtId="176" applyNumberFormat="1" fontId="3" applyFont="1" fillId="0" borderId="8" applyBorder="1" applyAlignment="1" xfId="0">
      <alignment horizontal="center" vertical="center"/>
    </xf>
    <xf numFmtId="0" fontId="3" applyFont="1" fillId="0" borderId="9" applyBorder="1" applyAlignment="1" xfId="0">
      <alignment horizontal="center" vertical="center" wrapText="1"/>
    </xf>
    <xf numFmtId="0" fontId="1" applyFont="1" fillId="0" borderId="0" applyAlignment="1" xfId="0"/>
    <xf numFmtId="0" fontId="0" fillId="0" borderId="0" applyAlignment="1" xfId="0">
      <alignment horizontal="center"/>
    </xf>
    <xf numFmtId="0" fontId="4" applyFont="1" fillId="0" borderId="10" applyBorder="1" applyAlignment="1" xfId="0">
      <alignment horizontal="center" vertical="center"/>
    </xf>
    <xf numFmtId="0" fontId="0" fillId="0" borderId="11" applyBorder="1" applyAlignment="1" xfId="0">
      <alignment vertical="center" wrapText="1"/>
    </xf>
    <xf numFmtId="0" fontId="0" fillId="0" borderId="12" applyBorder="1" applyAlignment="1" xfId="0">
      <alignment horizontal="center" vertical="center" wrapText="1"/>
    </xf>
    <xf numFmtId="0" fontId="3" applyFont="1" fillId="0" borderId="13" applyBorder="1" applyAlignment="1" xfId="0">
      <alignment horizontal="center" vertical="center" wrapText="1"/>
    </xf>
    <xf numFmtId="0" fontId="3" applyFont="1" fillId="0" borderId="14" applyBorder="1" applyAlignment="1" xfId="0">
      <alignment horizontal="center" vertical="center" wrapText="1"/>
    </xf>
    <xf numFmtId="0" fontId="3" applyFont="1" fillId="0" borderId="15" applyBorder="1" applyAlignment="1" xfId="0">
      <alignment horizontal="center" vertical="center" wrapText="1"/>
    </xf>
    <xf numFmtId="177" applyNumberFormat="1" fontId="3" applyFont="1" fillId="0" borderId="16" applyBorder="1" applyAlignment="1" xfId="0">
      <alignment vertical="center" wrapText="1"/>
    </xf>
    <xf numFmtId="177" applyNumberFormat="1" fontId="3" applyFont="1" fillId="0" borderId="17" applyBorder="1" applyAlignment="1" xfId="0">
      <alignment horizontal="center" vertical="center"/>
    </xf>
    <xf numFmtId="0" fontId="2" applyFont="1" fillId="0" borderId="0" applyAlignment="1" xfId="0">
      <alignment horizontal="right"/>
    </xf>
    <xf numFmtId="0" fontId="3" applyFont="1" fillId="0" borderId="0" applyAlignment="1" xfId="0">
      <alignment horizontal="right"/>
    </xf>
    <xf numFmtId="0" fontId="3" applyFont="1" fillId="0" borderId="18" applyBorder="1" applyAlignment="1" xfId="0">
      <alignment vertical="center"/>
    </xf>
    <xf numFmtId="0" fontId="5" applyFont="1" fillId="0" borderId="19" applyBorder="1" applyAlignment="1" xfId="0"/>
    <xf numFmtId="177" applyNumberFormat="1" fontId="3" applyFont="1" fillId="0" borderId="20" applyBorder="1" applyAlignment="1" xfId="0"/>
    <xf numFmtId="0" fontId="3" applyFont="1" fillId="0" borderId="21" applyBorder="1" applyAlignment="1" xfId="0"/>
    <xf numFmtId="0" fontId="3" applyFont="1" fillId="0" borderId="22" applyBorder="1" applyAlignment="1" xfId="0">
      <alignment horizontal="justify" vertical="center" wrapText="1"/>
    </xf>
    <xf numFmtId="0" fontId="0" fillId="0" borderId="23" applyBorder="1" applyAlignment="1" xfId="0"/>
    <xf numFmtId="0" fontId="3" applyFont="1" fillId="0" borderId="24" applyBorder="1" applyAlignment="1" xfId="0">
      <alignment horizontal="center" vertical="center"/>
    </xf>
    <xf numFmtId="0" fontId="3" applyFont="1" fillId="0" borderId="25" applyBorder="1" applyAlignment="1" xfId="0">
      <alignment horizontal="center" vertical="center"/>
    </xf>
    <xf numFmtId="0" fontId="3" applyFont="1" fillId="0" borderId="26" applyBorder="1" applyAlignment="1" xfId="0">
      <alignment horizontal="center" vertical="center"/>
    </xf>
    <xf numFmtId="0" fontId="2" applyFont="1" fillId="0" borderId="0" applyAlignment="1" xfId="0"/>
    <xf numFmtId="0" fontId="3" applyFont="1" fillId="0" borderId="0" applyAlignment="1" xfId="0"/>
    <xf numFmtId="0" fontId="0" fillId="0" borderId="0" applyAlignment="1" xfId="0">
      <alignment horizontal="center" vertical="center"/>
    </xf>
    <xf numFmtId="0" fontId="5" applyFont="1" fillId="0" borderId="27" applyBorder="1" applyAlignment="1" xfId="0">
      <alignment horizontal="center" vertical="center" wrapText="1"/>
    </xf>
    <xf numFmtId="0" fontId="5" applyFont="1" fillId="0" borderId="28" applyBorder="1" applyAlignment="1" xfId="0">
      <alignment horizontal="center" vertical="center" wrapText="1"/>
    </xf>
    <xf numFmtId="176" applyNumberFormat="1" fontId="3" applyFont="1" fillId="0" borderId="0" applyAlignment="1" xfId="0">
      <alignment horizontal="left"/>
    </xf>
    <xf numFmtId="0" fontId="3" applyFont="1" fillId="0" borderId="0" applyAlignment="1" xfId="0">
      <alignment horizontal="center" vertical="center"/>
    </xf>
    <xf numFmtId="176" applyNumberFormat="1" fontId="3" applyFont="1" fillId="0" borderId="29" applyBorder="1" applyAlignment="1" xfId="0"/>
    <xf numFmtId="176" applyNumberFormat="1" fontId="3" applyFont="1" fillId="0" borderId="30" applyBorder="1" applyAlignment="1" xfId="0"/>
    <xf numFmtId="176" applyNumberFormat="1" fontId="3" applyFont="1" fillId="0" borderId="31" applyBorder="1" applyAlignment="1" xfId="0"/>
    <xf numFmtId="0" fontId="3" applyFont="1" fillId="0" borderId="32" applyBorder="1" applyAlignment="1" xfId="0">
      <alignment wrapText="1"/>
    </xf>
    <xf numFmtId="0" fontId="5" applyFont="1" fillId="0" borderId="0" applyAlignment="1" xfId="0"/>
    <xf numFmtId="0" fontId="3" applyFont="1" fillId="0" borderId="0" applyAlignment="1" xfId="0">
      <alignment wrapText="1"/>
    </xf>
    <xf numFmtId="0" fontId="0" fillId="0" borderId="33" applyBorder="1" applyAlignment="1" xfId="0">
      <alignment vertical="center"/>
    </xf>
    <xf numFmtId="178" applyNumberFormat="1" fontId="3" applyFont="1" fillId="0" borderId="34" applyBorder="1" applyAlignment="1" xfId="0">
      <alignment vertical="center"/>
    </xf>
    <xf numFmtId="0" fontId="3" applyFont="1" fillId="0" borderId="35" applyBorder="1" applyAlignment="1" xfId="0">
      <alignment horizontal="center"/>
    </xf>
    <xf numFmtId="176" applyNumberFormat="1" fontId="5" applyFont="1" fillId="0" borderId="36" applyBorder="1" applyAlignment="1" xfId="0">
      <alignment horizontal="center" vertical="center" wrapText="1"/>
    </xf>
    <xf numFmtId="176" applyNumberFormat="1" fontId="5" applyFont="1" fillId="0" borderId="37" applyBorder="1" applyAlignment="1" xfId="0">
      <alignment horizontal="center" vertical="center" wrapText="1"/>
    </xf>
    <xf numFmtId="0" fontId="6" applyFont="1" fillId="0" borderId="38" applyBorder="1" applyAlignment="1" xfId="0">
      <alignment horizontal="center" vertical="center" wrapText="1"/>
    </xf>
    <xf numFmtId="176" applyNumberFormat="1" fontId="5" applyFont="1" fillId="0" borderId="39" applyBorder="1" applyAlignment="1" xfId="0">
      <alignment horizontal="center" vertical="center" wrapText="1"/>
    </xf>
    <xf numFmtId="176" applyNumberFormat="1" fontId="5" applyFont="1" fillId="0" borderId="40" applyBorder="1" applyAlignment="1" xfId="0">
      <alignment horizontal="center" vertical="center" wrapText="1"/>
    </xf>
    <xf numFmtId="176" applyNumberFormat="1" fontId="5" applyFont="1" fillId="0" borderId="41" applyBorder="1" applyAlignment="1" xfId="0">
      <alignment horizontal="center" vertical="center" wrapText="1"/>
    </xf>
    <xf numFmtId="176" applyNumberFormat="1" fontId="5" applyFont="1" fillId="0" borderId="42" applyBorder="1" applyAlignment="1" xfId="0">
      <alignment horizontal="center" vertical="center" wrapText="1"/>
    </xf>
    <xf numFmtId="178" applyNumberFormat="1" fontId="3" applyFont="1" fillId="0" borderId="43" applyBorder="1" applyAlignment="1" xfId="0">
      <alignment horizontal="center" vertical="center"/>
    </xf>
    <xf numFmtId="177" applyNumberFormat="1" fontId="5" applyFont="1" fillId="0" borderId="44" applyBorder="1" applyAlignment="1" xfId="0"/>
    <xf numFmtId="0" fontId="7" applyFont="1" fillId="0" borderId="45" applyBorder="1" applyAlignment="1" xfId="0">
      <alignment horizontal="center"/>
    </xf>
    <xf numFmtId="177" applyNumberFormat="1" fontId="7" applyFont="1" fillId="0" borderId="46" applyBorder="1" applyAlignment="1" xfId="0">
      <alignment horizontal="center"/>
    </xf>
    <xf numFmtId="177" applyNumberFormat="1" fontId="5" applyFont="1" fillId="0" borderId="47" applyBorder="1" applyAlignment="1" xfId="0">
      <alignment vertical="center" wrapText="1"/>
    </xf>
    <xf numFmtId="0" fontId="0" fillId="0" borderId="48" applyBorder="1" applyAlignment="1" xfId="1">
      <alignment horizontal="left" vertical="center" wrapText="1"/>
    </xf>
    <xf numFmtId="0" fontId="0" fillId="0" borderId="49" applyBorder="1" applyAlignment="1" xfId="0">
      <alignment horizontal="left" vertical="top" wrapText="1"/>
    </xf>
    <xf numFmtId="0" fontId="0" fillId="0" borderId="50" applyBorder="1" applyAlignment="1" xfId="1">
      <alignment horizontal="center" vertical="center" wrapText="1"/>
    </xf>
    <xf numFmtId="0" fontId="8" applyFont="1" fillId="0" borderId="0" applyAlignment="1" xfId="1">
      <alignment horizontal="center" vertical="center"/>
    </xf>
    <xf numFmtId="0" fontId="0" fillId="0" borderId="51" applyBorder="1" applyAlignment="1" xfId="1">
      <alignment vertical="center" wrapText="1"/>
    </xf>
    <xf numFmtId="0" fontId="0" fillId="0" borderId="52" applyBorder="1" applyAlignment="1" xfId="0"/>
    <xf numFmtId="0" fontId="0" fillId="0" borderId="53" applyBorder="1" applyAlignment="1" xfId="0"/>
    <xf numFmtId="0" fontId="3" applyFont="1" fillId="0" borderId="54" applyBorder="1" applyAlignment="1" xfId="0">
      <alignment horizontal="center" vertical="center"/>
    </xf>
    <xf numFmtId="0" fontId="0" fillId="0" borderId="55" applyBorder="1" applyAlignment="1" xfId="0">
      <alignment horizontal="center" vertical="center"/>
    </xf>
    <xf numFmtId="0" fontId="0" fillId="0" borderId="56" applyBorder="1" applyAlignment="1" xfId="0">
      <alignment horizontal="center" vertical="center"/>
    </xf>
    <xf numFmtId="0" fontId="5" applyFont="1" fillId="0" borderId="57" applyBorder="1" applyAlignment="1" xfId="0">
      <alignment horizontal="center" vertical="center" wrapText="1"/>
    </xf>
    <xf numFmtId="0" fontId="5" applyFont="1" fillId="0" borderId="58" applyBorder="1" applyAlignment="1" xfId="0">
      <alignment horizontal="center" vertical="center" wrapText="1"/>
    </xf>
    <xf numFmtId="0" fontId="0" fillId="0" borderId="59" applyBorder="1" applyAlignment="1" xfId="0">
      <alignment horizontal="center" vertical="center" wrapText="1"/>
    </xf>
    <xf numFmtId="0" fontId="3" applyFont="1" fillId="0" borderId="60" applyBorder="1" applyAlignment="1" xfId="0">
      <alignment horizontal="center" vertical="center" wrapText="1"/>
    </xf>
    <xf numFmtId="0" fontId="3" applyFont="1" fillId="0" borderId="61" applyBorder="1" applyAlignment="1" xfId="0">
      <alignment horizontal="center" vertical="center" wrapText="1"/>
    </xf>
    <xf numFmtId="0" fontId="0" fillId="0" borderId="62" applyBorder="1" applyAlignment="1" xfId="0">
      <alignment horizontal="center"/>
    </xf>
    <xf numFmtId="176" applyNumberFormat="1" fontId="3" applyFont="1" fillId="0" borderId="0" applyAlignment="1" xfId="0"/>
    <xf numFmtId="176" applyNumberFormat="1" fontId="3" applyFont="1" fillId="2" applyFill="1" borderId="0" applyAlignment="1" xfId="0"/>
    <xf numFmtId="0" fontId="3" applyFont="1" fillId="0" borderId="63" applyBorder="1" applyAlignment="1" xfId="0">
      <alignment horizontal="center" vertical="center"/>
    </xf>
    <xf numFmtId="0" fontId="0" fillId="0" borderId="64" applyBorder="1" applyAlignment="1" xfId="0">
      <alignment horizontal="center" vertical="center"/>
    </xf>
    <xf numFmtId="0" fontId="3" applyFont="1" fillId="0" borderId="65" applyBorder="1" applyAlignment="1" xfId="0">
      <alignment horizontal="center" vertical="center"/>
    </xf>
    <xf numFmtId="0" fontId="0" fillId="0" borderId="66" applyBorder="1" applyAlignment="1" xfId="0">
      <alignment horizontal="center" vertical="center"/>
    </xf>
    <xf numFmtId="0" fontId="3" applyFont="1" fillId="0" borderId="0" applyAlignment="1" xfId="0">
      <alignment horizontal="left"/>
    </xf>
    <xf numFmtId="0" fontId="3" applyFont="1" fillId="0" borderId="67" applyBorder="1" applyAlignment="1" xfId="0">
      <alignment horizontal="center" vertical="center" wrapText="1"/>
    </xf>
    <xf numFmtId="0" fontId="3" applyFont="1" fillId="0" borderId="68" applyBorder="1" applyAlignment="1" xfId="0">
      <alignment vertical="center" wrapText="1"/>
    </xf>
    <xf numFmtId="0" fontId="0" fillId="0" borderId="69" applyBorder="1" applyAlignment="1" xfId="0">
      <alignment vertical="center" wrapText="1"/>
    </xf>
    <xf numFmtId="0" fontId="0" fillId="0" borderId="70" applyBorder="1" applyAlignment="1" xfId="0">
      <alignment vertical="center" wrapText="1"/>
    </xf>
    <xf numFmtId="0" fontId="3" applyFont="1" fillId="0" borderId="71" applyBorder="1" applyAlignment="1" xfId="0">
      <alignment horizontal="right" vertical="center"/>
    </xf>
    <xf numFmtId="0" fontId="0" fillId="0" borderId="72" applyBorder="1" applyAlignment="1" xfId="0">
      <alignment vertical="center"/>
    </xf>
    <xf numFmtId="0" fontId="0" fillId="0" borderId="73" applyBorder="1" applyAlignment="1" xfId="0">
      <alignment vertical="center"/>
    </xf>
    <xf numFmtId="0" fontId="5" applyFont="1" fillId="0" borderId="0" applyAlignment="1" xfId="0">
      <alignment vertical="center"/>
    </xf>
    <xf numFmtId="0" fontId="0" fillId="0" borderId="74" applyBorder="1" applyAlignment="1" xfId="0">
      <alignment horizontal="center" vertical="center"/>
    </xf>
    <xf numFmtId="0" fontId="9" applyFont="1" fillId="0" borderId="0" applyAlignment="1" xfId="0"/>
    <xf numFmtId="0" fontId="9" applyFont="1" fillId="0" borderId="75" applyBorder="1" applyAlignment="1" xfId="0">
      <alignment horizontal="center" vertical="center"/>
    </xf>
    <xf numFmtId="0" fontId="10" applyFont="1" fillId="0" borderId="0" applyAlignment="1" xfId="0"/>
    <xf numFmtId="0" fontId="10" applyFont="1" fillId="0" borderId="76" applyBorder="1" applyAlignment="1" xfId="0">
      <alignment horizontal="center" vertical="center"/>
    </xf>
    <xf numFmtId="0" fontId="0" fillId="0" borderId="0" applyAlignment="1" xfId="0">
      <alignment shrinkToFit="1"/>
    </xf>
    <xf numFmtId="0" fontId="3" applyFont="1" fillId="0" borderId="77" applyBorder="1" applyAlignment="1" xfId="0">
      <alignment horizontal="center" shrinkToFit="1"/>
    </xf>
    <xf numFmtId="0" fontId="0" fillId="0" borderId="48" applyBorder="1" applyAlignment="1" xfId="0">
      <alignment horizontal="left" vertical="center" wrapText="1"/>
    </xf>
    <xf numFmtId="177" applyNumberFormat="1" fontId="3" applyFont="1" fillId="0" borderId="79" applyBorder="1" applyAlignment="1" xfId="0"/>
    <xf numFmtId="0" fontId="3" applyFont="1" fillId="0" borderId="80" applyBorder="1" applyAlignment="1" xfId="0">
      <alignment horizontal="center"/>
    </xf>
    <xf numFmtId="0" fontId="0" fillId="0" borderId="81" applyBorder="1" applyAlignment="1" xfId="0"/>
    <xf numFmtId="0" fontId="0" fillId="0" borderId="82" applyBorder="1" applyAlignment="1" xfId="0"/>
    <xf numFmtId="176" applyNumberFormat="1" fontId="5" applyFont="1" fillId="0" borderId="83" applyBorder="1" applyAlignment="1" xfId="0">
      <alignment horizontal="center" vertical="center" wrapText="1"/>
    </xf>
    <xf numFmtId="176" applyNumberFormat="1" fontId="5" applyFont="1" fillId="0" borderId="84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/>
    <xf numFmtId="0" fontId="0" fillId="0" borderId="85" applyBorder="1" applyAlignment="1" xfId="1">
      <alignment horizontal="left" vertical="center" wrapText="1"/>
    </xf>
    <xf numFmtId="0" fontId="0" fillId="0" borderId="85" applyBorder="1" applyAlignment="1" xfId="0">
      <alignment horizontal="left" vertical="center" wrapText="1"/>
    </xf>
    <xf numFmtId="0" fontId="0" fillId="0" borderId="87" applyBorder="1" applyAlignment="1" xfId="1">
      <alignment horizontal="center" vertical="center" wrapText="1"/>
    </xf>
    <xf numFmtId="0" fontId="8" applyFont="1" fillId="0" borderId="0" applyAlignment="1" xfId="1">
      <alignment horizontal="center" vertical="center"/>
    </xf>
    <xf numFmtId="0" fontId="0" fillId="0" borderId="88" applyBorder="1" applyAlignment="1" xfId="1">
      <alignment vertical="center" wrapText="1"/>
    </xf>
    <xf numFmtId="0" fontId="4" applyFont="1" fillId="0" borderId="0" applyAlignment="1" xfId="0">
      <alignment horizontal="center" vertical="center"/>
    </xf>
    <xf numFmtId="0" fontId="3" applyFont="1" fillId="0" borderId="89" applyBorder="1" applyAlignment="1" xfId="0">
      <alignment horizontal="center" vertical="center"/>
    </xf>
    <xf numFmtId="0" fontId="3" applyFont="1" fillId="0" borderId="90" applyBorder="1" applyAlignment="1" xfId="0">
      <alignment horizontal="center" vertical="center"/>
    </xf>
    <xf numFmtId="176" applyNumberFormat="1" fontId="3" applyFont="1" fillId="0" borderId="29" applyBorder="1" applyAlignment="1" xfId="0"/>
    <xf numFmtId="176" applyNumberFormat="1" fontId="3" applyFont="1" fillId="0" borderId="30" applyBorder="1" applyAlignment="1" xfId="0"/>
    <xf numFmtId="176" applyNumberFormat="1" fontId="3" applyFont="1" fillId="0" borderId="31" applyBorder="1" applyAlignment="1" xfId="0"/>
    <xf numFmtId="0" fontId="0" fillId="0" borderId="94" applyBorder="1" applyAlignment="1" xfId="0"/>
    <xf numFmtId="0" fontId="0" fillId="0" borderId="95" applyBorder="1" applyAlignment="1" xfId="0"/>
    <xf numFmtId="176" applyNumberFormat="1" fontId="3" applyFont="1" fillId="0" borderId="96" applyBorder="1" applyAlignment="1" xfId="0"/>
    <xf numFmtId="0" fontId="0" fillId="0" borderId="97" applyBorder="1" applyAlignment="1" xfId="0">
      <alignment horizontal="center" vertical="center"/>
    </xf>
    <xf numFmtId="0" fontId="3" applyFont="1" fillId="0" borderId="98" applyBorder="1" applyAlignment="1" xfId="0">
      <alignment horizontal="center" vertical="center"/>
    </xf>
    <xf numFmtId="0" fontId="3" applyFont="1" fillId="0" borderId="99" applyBorder="1" applyAlignment="1" xfId="0">
      <alignment horizontal="center" vertical="center"/>
    </xf>
    <xf numFmtId="0" fontId="0" fillId="0" borderId="100" applyBorder="1" applyAlignment="1" xfId="0">
      <alignment horizontal="center" vertical="center"/>
    </xf>
    <xf numFmtId="0" fontId="0" fillId="0" borderId="101" applyBorder="1" applyAlignment="1" xfId="0">
      <alignment horizontal="center" vertical="center"/>
    </xf>
    <xf numFmtId="176" applyNumberFormat="1" fontId="5" applyFont="1" fillId="0" borderId="83" applyBorder="1" applyAlignment="1" xfId="0">
      <alignment horizontal="center" vertical="center" wrapText="1"/>
    </xf>
    <xf numFmtId="176" applyNumberFormat="1" fontId="5" applyFont="1" fillId="0" borderId="36" applyBorder="1" applyAlignment="1" xfId="0">
      <alignment horizontal="center" vertical="center" wrapText="1"/>
    </xf>
    <xf numFmtId="176" applyNumberFormat="1" fontId="5" applyFont="1" fillId="0" borderId="37" applyBorder="1" applyAlignment="1" xfId="0">
      <alignment horizontal="center" vertical="center" wrapText="1"/>
    </xf>
    <xf numFmtId="0" fontId="0" fillId="0" borderId="0" applyAlignment="1" xfId="0"/>
    <xf numFmtId="0" fontId="5" applyFont="1" fillId="0" borderId="105" applyBorder="1" applyAlignment="1" xfId="0">
      <alignment horizontal="center" vertical="center" wrapText="1"/>
    </xf>
    <xf numFmtId="0" fontId="0" fillId="0" borderId="106" applyBorder="1" applyAlignment="1" xfId="0">
      <alignment horizontal="center" vertical="center" wrapText="1"/>
    </xf>
    <xf numFmtId="0" fontId="5" applyFont="1" fillId="0" borderId="107" applyBorder="1" applyAlignment="1" xfId="0">
      <alignment horizontal="center" vertical="center" wrapText="1"/>
    </xf>
    <xf numFmtId="0" fontId="0" fillId="0" borderId="108" applyBorder="1" applyAlignment="1" xfId="0">
      <alignment horizontal="center" vertical="center" wrapText="1"/>
    </xf>
    <xf numFmtId="0" fontId="5" applyFont="1" fillId="0" borderId="109" applyBorder="1" applyAlignment="1" xfId="0">
      <alignment horizontal="center" vertical="center" wrapText="1"/>
    </xf>
    <xf numFmtId="0" fontId="3" applyFont="1" fillId="0" borderId="110" applyBorder="1" applyAlignment="1" xfId="0">
      <alignment horizontal="center" vertical="center" wrapText="1"/>
    </xf>
    <xf numFmtId="0" fontId="3" applyFont="1" fillId="0" borderId="111" applyBorder="1" applyAlignment="1" xfId="0">
      <alignment horizontal="center" vertical="center" wrapText="1"/>
    </xf>
    <xf numFmtId="176" applyNumberFormat="1" fontId="3" applyFont="1" fillId="2" applyFill="1" borderId="0" applyAlignment="1" xfId="0"/>
    <xf numFmtId="176" applyNumberFormat="1" fontId="3" applyFont="1" fillId="0" borderId="0" applyAlignment="1" xfId="0"/>
    <xf numFmtId="0" fontId="0" fillId="0" borderId="112" applyBorder="1" applyAlignment="1" xfId="0">
      <alignment horizontal="center" vertical="center"/>
    </xf>
    <xf numFmtId="0" fontId="3" applyFont="1" fillId="0" borderId="113" applyBorder="1" applyAlignment="1" xfId="0">
      <alignment horizontal="center" vertical="center"/>
    </xf>
    <xf numFmtId="0" fontId="3" applyFont="1" fillId="0" borderId="114" applyBorder="1" applyAlignment="1" xfId="0">
      <alignment horizontal="center" vertical="center" wrapText="1"/>
    </xf>
    <xf numFmtId="0" fontId="10" applyFont="1" fillId="0" borderId="115" applyBorder="1" applyAlignment="1" xfId="0">
      <alignment horizontal="center" vertical="center"/>
    </xf>
    <xf numFmtId="0" fontId="3" applyFont="1" fillId="0" borderId="116" applyBorder="1" applyAlignment="1" xfId="0">
      <alignment horizontal="center" vertical="center" wrapText="1"/>
    </xf>
    <xf numFmtId="0" fontId="3" applyFont="1" fillId="0" borderId="117" applyBorder="1" applyAlignment="1" xfId="0">
      <alignment horizontal="center" vertical="center" wrapText="1"/>
    </xf>
    <xf numFmtId="0" fontId="3" applyFont="1" fillId="0" borderId="118" applyBorder="1" applyAlignment="1" xfId="0">
      <alignment horizontal="center" vertical="center" wrapText="1"/>
    </xf>
    <xf numFmtId="0" fontId="3" applyFont="1" fillId="0" borderId="119" applyBorder="1" applyAlignment="1" xfId="0">
      <alignment horizontal="center" vertical="center"/>
    </xf>
    <xf numFmtId="0" fontId="0" fillId="0" borderId="120" applyBorder="1" applyAlignment="1" xfId="0">
      <alignment horizontal="center" vertical="center"/>
    </xf>
    <xf numFmtId="0" fontId="3" applyFont="1" fillId="0" borderId="121" applyBorder="1" applyAlignment="1" xfId="0">
      <alignment horizontal="center" vertical="center"/>
    </xf>
    <xf numFmtId="0" fontId="3" applyFont="1" fillId="0" borderId="0" applyAlignment="1" xfId="0">
      <alignment horizontal="left"/>
    </xf>
    <xf numFmtId="0" fontId="0" fillId="0" borderId="122" applyBorder="1" applyAlignment="1" xfId="0">
      <alignment vertical="center"/>
    </xf>
    <xf numFmtId="0" fontId="3" applyFont="1" fillId="0" borderId="123" applyBorder="1" applyAlignment="1" xfId="0">
      <alignment horizontal="right" vertical="center"/>
    </xf>
    <xf numFmtId="0" fontId="0" fillId="0" borderId="124" applyBorder="1" applyAlignment="1" xfId="0">
      <alignment vertical="center" wrapText="1"/>
    </xf>
    <xf numFmtId="0" fontId="3" applyFont="1" fillId="0" borderId="125" applyBorder="1" applyAlignment="1" xfId="0">
      <alignment horizontal="center" vertical="center" wrapText="1"/>
    </xf>
    <xf numFmtId="0" fontId="0" fillId="0" borderId="126" applyBorder="1" applyAlignment="1" xfId="0">
      <alignment vertical="center" wrapText="1"/>
    </xf>
    <xf numFmtId="0" fontId="0" fillId="0" borderId="127" applyBorder="1" applyAlignment="1" xfId="0">
      <alignment vertical="center" wrapText="1"/>
    </xf>
    <xf numFmtId="0" fontId="3" applyFont="1" fillId="0" borderId="128" applyBorder="1" applyAlignment="1" xfId="0">
      <alignment vertical="center" wrapText="1"/>
    </xf>
    <xf numFmtId="176" applyNumberFormat="1" fontId="3" applyFont="1" fillId="0" borderId="129" applyBorder="1" applyAlignment="1" xfId="0">
      <alignment horizontal="center" vertical="center"/>
    </xf>
    <xf numFmtId="0" fontId="0" fillId="0" borderId="130" applyBorder="1" applyAlignment="1" xfId="0">
      <alignment vertical="center"/>
    </xf>
    <xf numFmtId="0" fontId="0" fillId="0" borderId="0" applyAlignment="1" xfId="0"/>
    <xf numFmtId="176" applyNumberFormat="1" fontId="5" applyFont="1" fillId="0" borderId="84" applyBorder="1" applyAlignment="1" xfId="0">
      <alignment horizontal="center" vertical="center" wrapText="1"/>
    </xf>
    <xf numFmtId="0" fontId="11" applyFont="1" fillId="0" borderId="132" applyBorder="1" applyAlignment="1" xfId="0">
      <alignment horizontal="center" vertical="center" wrapText="1"/>
    </xf>
    <xf numFmtId="177" applyNumberFormat="1" fontId="12" applyFont="1" fillId="0" borderId="133" applyBorder="1" applyAlignment="1" xfId="0">
      <alignment horizontal="center" vertical="center"/>
    </xf>
    <xf numFmtId="176" applyNumberFormat="1" fontId="12" applyFont="1" fillId="0" borderId="134" applyBorder="1" applyAlignment="1" xfId="0"/>
    <xf numFmtId="0" fontId="0" fillId="0" borderId="0" applyAlignment="1" xfId="0">
      <alignment shrinkToFit="1"/>
    </xf>
    <xf numFmtId="0" fontId="7" applyFont="1" fillId="0" borderId="135" applyBorder="1" applyAlignment="1" xfId="0">
      <alignment horizontal="center" shrinkToFit="1"/>
    </xf>
    <xf numFmtId="0" fontId="13" applyFont="1" fillId="0" borderId="0" applyAlignment="1" xfId="0"/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35"/>
  <sheetViews>
    <sheetView zoomScaleNormal="100" topLeftCell="A1" workbookViewId="0">
      <selection activeCell="E1" sqref="E1"/>
    </sheetView>
  </sheetViews>
  <sheetFormatPr defaultRowHeight="14.25" defaultColWidth="9.0" x14ac:dyDescent="0.15"/>
  <cols>
    <col min="1" max="3" width="9.0" style="3"/>
    <col min="4" max="4" width="51.875" customWidth="1" style="3"/>
    <col min="5" max="16384" width="9.0" style="3"/>
  </cols>
  <sheetData>
    <row r="1" spans="1:4" ht="61.5" customHeight="1" x14ac:dyDescent="0.15">
      <c r="A1" s="117" t="s">
        <v>0</v>
      </c>
      <c r="B1" s="117"/>
      <c r="C1" s="117"/>
      <c r="D1" s="117"/>
    </row>
    <row r="3" spans="1:4" ht="36.75" customHeight="1" x14ac:dyDescent="0.15">
      <c r="A3" s="118" t="s">
        <v>1</v>
      </c>
      <c r="B3" s="118"/>
      <c r="C3" s="118"/>
      <c r="D3" s="118"/>
    </row>
    <row r="4" spans="1:4" ht="48.749256" customHeight="1" x14ac:dyDescent="0.15">
      <c r="A4" s="115" t="s">
        <v>2</v>
      </c>
      <c r="B4" s="115"/>
      <c r="C4" s="115"/>
      <c r="D4" s="115"/>
    </row>
    <row r="5" spans="1:4" ht="36.75" customHeight="1" x14ac:dyDescent="0.15">
      <c r="A5" s="118" t="s">
        <v>3</v>
      </c>
      <c r="B5" s="118"/>
      <c r="C5" s="118"/>
      <c r="D5" s="118"/>
    </row>
    <row r="6" spans="1:4" x14ac:dyDescent="0.15">
      <c r="A6" s="115" t="s">
        <v>4</v>
      </c>
      <c r="B6" s="115"/>
      <c r="C6" s="115"/>
      <c r="D6" s="115"/>
    </row>
    <row r="7" spans="1:4" x14ac:dyDescent="0.15">
      <c r="A7" s="115"/>
      <c r="B7" s="115"/>
      <c r="C7" s="115"/>
      <c r="D7" s="115"/>
    </row>
    <row r="8" spans="1:4" x14ac:dyDescent="0.15">
      <c r="A8" s="115"/>
      <c r="B8" s="115"/>
      <c r="C8" s="115"/>
      <c r="D8" s="115"/>
    </row>
    <row r="9" spans="1:4" x14ac:dyDescent="0.15">
      <c r="A9" s="115"/>
      <c r="B9" s="115"/>
      <c r="C9" s="115"/>
      <c r="D9" s="115"/>
    </row>
    <row r="10" spans="1:4" x14ac:dyDescent="0.15">
      <c r="A10" s="115"/>
      <c r="B10" s="115"/>
      <c r="C10" s="115"/>
      <c r="D10" s="115"/>
    </row>
    <row r="11" spans="1:4" x14ac:dyDescent="0.15">
      <c r="A11" s="115"/>
      <c r="B11" s="115"/>
      <c r="C11" s="115"/>
      <c r="D11" s="115"/>
    </row>
    <row r="12" spans="1:4" x14ac:dyDescent="0.15">
      <c r="A12" s="115"/>
      <c r="B12" s="115"/>
      <c r="C12" s="115"/>
      <c r="D12" s="115"/>
    </row>
    <row r="13" spans="1:4" x14ac:dyDescent="0.15">
      <c r="A13" s="115"/>
      <c r="B13" s="115"/>
      <c r="C13" s="115"/>
      <c r="D13" s="115"/>
    </row>
    <row r="14" spans="1:4" x14ac:dyDescent="0.15">
      <c r="A14" s="115"/>
      <c r="B14" s="115"/>
      <c r="C14" s="115"/>
      <c r="D14" s="115"/>
    </row>
    <row r="15" spans="1:4" x14ac:dyDescent="0.15">
      <c r="A15" s="115"/>
      <c r="B15" s="115"/>
      <c r="C15" s="115"/>
      <c r="D15" s="115"/>
    </row>
    <row r="16" spans="1:4" ht="3.7499428" customHeight="1" x14ac:dyDescent="0.15">
      <c r="A16" s="115"/>
      <c r="B16" s="115"/>
      <c r="C16" s="115"/>
      <c r="D16" s="115"/>
    </row>
    <row r="17" spans="1:4" ht="14.25" customHeight="1" hidden="1" x14ac:dyDescent="0.15">
      <c r="A17" s="115"/>
      <c r="B17" s="115"/>
      <c r="C17" s="115"/>
      <c r="D17" s="115"/>
    </row>
    <row r="18" spans="1:4" ht="14.25" customHeight="1" hidden="1" x14ac:dyDescent="0.15">
      <c r="A18" s="115"/>
      <c r="B18" s="115"/>
      <c r="C18" s="115"/>
      <c r="D18" s="115"/>
    </row>
    <row r="19" spans="1:4" ht="14.25" customHeight="1" hidden="1" x14ac:dyDescent="0.15">
      <c r="A19" s="115"/>
      <c r="B19" s="115"/>
      <c r="C19" s="115"/>
      <c r="D19" s="115"/>
    </row>
    <row r="20" spans="1:4" ht="14.25" customHeight="1" hidden="1" x14ac:dyDescent="0.15">
      <c r="A20" s="115"/>
      <c r="B20" s="115"/>
      <c r="C20" s="115"/>
      <c r="D20" s="115"/>
    </row>
    <row r="21" spans="1:4" ht="14.25" customHeight="1" hidden="1" x14ac:dyDescent="0.15">
      <c r="A21" s="115"/>
      <c r="B21" s="115"/>
      <c r="C21" s="115"/>
      <c r="D21" s="115"/>
    </row>
    <row r="22" spans="1:4" ht="14.25" customHeight="1" hidden="1" x14ac:dyDescent="0.15">
      <c r="A22" s="115"/>
      <c r="B22" s="115"/>
      <c r="C22" s="115"/>
      <c r="D22" s="115"/>
    </row>
    <row r="23" spans="1:4" ht="14.25" customHeight="1" hidden="1" x14ac:dyDescent="0.15">
      <c r="A23" s="115"/>
      <c r="B23" s="115"/>
      <c r="C23" s="115"/>
      <c r="D23" s="115"/>
    </row>
    <row r="24" spans="1:4" ht="14.25" customHeight="1" hidden="1" x14ac:dyDescent="0.15">
      <c r="A24" s="115"/>
      <c r="B24" s="115"/>
      <c r="C24" s="115"/>
      <c r="D24" s="115"/>
    </row>
    <row r="25" spans="1:4" ht="14.25" customHeight="1" hidden="1" x14ac:dyDescent="0.15">
      <c r="A25" s="115"/>
      <c r="B25" s="115"/>
      <c r="C25" s="115"/>
      <c r="D25" s="115"/>
    </row>
    <row r="26" spans="1:4" ht="36.75" customHeight="1" x14ac:dyDescent="0.15">
      <c r="A26" s="118" t="s">
        <v>5</v>
      </c>
      <c r="B26" s="118"/>
      <c r="C26" s="118"/>
      <c r="D26" s="118"/>
    </row>
    <row r="27" spans="1:4" ht="51.74921" customHeight="1" x14ac:dyDescent="0.15">
      <c r="A27" s="115" t="s">
        <v>6</v>
      </c>
      <c r="B27" s="115"/>
      <c r="C27" s="115"/>
      <c r="D27" s="115"/>
    </row>
    <row r="28" spans="1:4" ht="35.25" customHeight="1" x14ac:dyDescent="0.15">
      <c r="A28" s="114" t="s">
        <v>7</v>
      </c>
      <c r="B28" s="114"/>
      <c r="C28" s="114"/>
      <c r="D28" s="114"/>
    </row>
    <row r="29" spans="1:4" ht="23.1" customHeight="1" x14ac:dyDescent="0.15">
      <c r="A29" s="115" t="s">
        <v>8</v>
      </c>
      <c r="B29" s="116"/>
      <c r="C29" s="116"/>
      <c r="D29" s="116"/>
    </row>
    <row r="30" spans="1:4" ht="23.1" customHeight="1" x14ac:dyDescent="0.15">
      <c r="A30" s="116"/>
      <c r="B30" s="116"/>
      <c r="C30" s="116"/>
      <c r="D30" s="116"/>
    </row>
    <row r="31" spans="1:4" ht="23.1" customHeight="1" x14ac:dyDescent="0.15">
      <c r="A31" s="116"/>
      <c r="B31" s="116"/>
      <c r="C31" s="116"/>
      <c r="D31" s="116"/>
    </row>
    <row r="32" spans="1:4" ht="23.1" customHeight="1" x14ac:dyDescent="0.15">
      <c r="A32" s="116"/>
      <c r="B32" s="116"/>
      <c r="C32" s="116"/>
      <c r="D32" s="116"/>
    </row>
    <row r="33" spans="1:4" ht="23.1" customHeight="1" x14ac:dyDescent="0.15">
      <c r="A33" s="116"/>
      <c r="B33" s="116"/>
      <c r="C33" s="116"/>
      <c r="D33" s="116"/>
    </row>
    <row r="34" spans="1:4" ht="23.1" customHeight="1" x14ac:dyDescent="0.15">
      <c r="A34" s="116"/>
      <c r="B34" s="116"/>
      <c r="C34" s="116"/>
      <c r="D34" s="116"/>
    </row>
    <row r="35" spans="1:4" ht="100.49847" customHeight="1" x14ac:dyDescent="0.15">
      <c r="A35" s="116"/>
      <c r="B35" s="116"/>
      <c r="C35" s="116"/>
      <c r="D35" s="116"/>
    </row>
  </sheetData>
  <mergeCells count="9">
    <mergeCell ref="A28:D28"/>
    <mergeCell ref="A6:D25"/>
    <mergeCell ref="A29:D35"/>
    <mergeCell ref="A1:D1"/>
    <mergeCell ref="A3:D3"/>
    <mergeCell ref="A4:D4"/>
    <mergeCell ref="A5:D5"/>
    <mergeCell ref="A26:D26"/>
    <mergeCell ref="A27:D27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8"/>
  <sheetViews>
    <sheetView showGridLines="0" zoomScaleNormal="100" topLeftCell="A16" workbookViewId="0">
      <selection activeCell="K28" sqref="K28"/>
    </sheetView>
  </sheetViews>
  <sheetFormatPr defaultRowHeight="14.25" defaultColWidth="9.0" x14ac:dyDescent="0.15"/>
  <cols>
    <col min="1" max="1" width="28.375" customWidth="1" style="1"/>
    <col min="2" max="2" width="12.375" customWidth="1" style="1"/>
    <col min="3" max="3" width="26.75" customWidth="1" style="1"/>
    <col min="4" max="4" width="13.25" customWidth="1" style="1"/>
    <col min="5" max="5" width="14.875" customWidth="1" style="1"/>
    <col min="6" max="16384" width="9.0" style="1"/>
  </cols>
  <sheetData>
    <row r="1" spans="1:4" ht="17.25" customHeight="1" x14ac:dyDescent="0.15">
      <c r="A1" s="4" t="s">
        <v>9</v>
      </c>
      <c r="D1" s="7"/>
    </row>
    <row r="2" spans="1:4" ht="14.25" customHeight="1" x14ac:dyDescent="0.15">
      <c r="A2" s="51"/>
      <c r="D2" s="7"/>
    </row>
    <row r="3" spans="1:4" ht="37.5" customHeight="1" x14ac:dyDescent="0.15">
      <c r="A3" s="119" t="s">
        <v>10</v>
      </c>
      <c r="B3" s="119"/>
      <c r="C3" s="119"/>
      <c r="D3" s="119"/>
    </row>
    <row r="4" spans="1:4" ht="37.5" customHeight="1" x14ac:dyDescent="0.15">
      <c r="A4" s="20"/>
      <c r="B4" s="20"/>
      <c r="C4" s="20"/>
      <c r="D4" s="7" t="s">
        <v>11</v>
      </c>
    </row>
    <row r="5" spans="1:4" ht="21.749668" customHeight="1" x14ac:dyDescent="0.15">
      <c r="A5" s="121" t="s">
        <v>12</v>
      </c>
      <c r="B5" s="120"/>
      <c r="C5" s="121" t="s">
        <v>13</v>
      </c>
      <c r="D5" s="120"/>
    </row>
    <row r="6" spans="1:4" ht="21.749668" customHeight="1" x14ac:dyDescent="0.15">
      <c r="A6" s="9" t="s">
        <v>14</v>
      </c>
      <c r="B6" s="9" t="s">
        <v>15</v>
      </c>
      <c r="C6" s="9" t="s">
        <v>14</v>
      </c>
      <c r="D6" s="9" t="s">
        <v>15</v>
      </c>
    </row>
    <row r="7" spans="1:4" s="1" customFormat="1" ht="21.749668" customHeight="1" x14ac:dyDescent="0.15">
      <c r="A7" s="30" t="s">
        <v>16</v>
      </c>
      <c r="B7" s="53">
        <f>B8+B13</f>
        <v>1461437</v>
      </c>
      <c r="C7" s="30" t="s">
        <v>17</v>
      </c>
      <c r="D7" s="53">
        <f>D8+D13</f>
        <v>1461437</v>
      </c>
    </row>
    <row r="8" spans="1:4" s="1" customFormat="1" ht="21.749668" customHeight="1" x14ac:dyDescent="0.15">
      <c r="A8" s="30" t="s">
        <v>18</v>
      </c>
      <c r="B8" s="53">
        <v>1461437.0</v>
      </c>
      <c r="C8" s="30" t="s">
        <v>19</v>
      </c>
      <c r="D8" s="13">
        <v>1081521.0</v>
      </c>
    </row>
    <row r="9" spans="1:4" s="1" customFormat="1" ht="21.749668" customHeight="1" x14ac:dyDescent="0.15">
      <c r="A9" s="12" t="s">
        <v>20</v>
      </c>
      <c r="B9" s="13"/>
      <c r="C9" s="30" t="s">
        <v>21</v>
      </c>
      <c r="D9" s="13">
        <v>0.0</v>
      </c>
    </row>
    <row r="10" spans="1:4" s="1" customFormat="1" ht="21.749668" customHeight="1" x14ac:dyDescent="0.15">
      <c r="A10" s="30" t="s">
        <v>22</v>
      </c>
      <c r="B10" s="13"/>
      <c r="C10" s="30" t="s">
        <v>23</v>
      </c>
      <c r="D10" s="13">
        <v>0.0</v>
      </c>
    </row>
    <row r="11" spans="1:4" s="1" customFormat="1" ht="21.749668" customHeight="1" x14ac:dyDescent="0.15">
      <c r="A11" s="30"/>
      <c r="B11" s="30"/>
      <c r="C11" s="30" t="s">
        <v>24</v>
      </c>
      <c r="D11" s="13">
        <v>0.0</v>
      </c>
    </row>
    <row r="12" spans="1:4" s="1" customFormat="1" ht="21.749668" customHeight="1" x14ac:dyDescent="0.15">
      <c r="A12" s="30"/>
      <c r="B12" s="30"/>
      <c r="C12" s="30" t="s">
        <v>25</v>
      </c>
      <c r="D12" s="13">
        <v>0.0</v>
      </c>
    </row>
    <row r="13" spans="1:4" s="1" customFormat="1" ht="21.749668" customHeight="1" x14ac:dyDescent="0.15">
      <c r="A13" s="30"/>
      <c r="B13" s="30"/>
      <c r="C13" s="30" t="s">
        <v>26</v>
      </c>
      <c r="D13" s="13">
        <v>379916.0</v>
      </c>
    </row>
    <row r="14" spans="1:4" s="1" customFormat="1" ht="21.749668" customHeight="1" x14ac:dyDescent="0.15">
      <c r="A14" s="52"/>
      <c r="B14" s="30"/>
      <c r="C14" s="30" t="s">
        <v>27</v>
      </c>
      <c r="D14" s="13">
        <v>0.0</v>
      </c>
    </row>
    <row r="15" spans="1:4" s="1" customFormat="1" ht="21.749668" customHeight="1" x14ac:dyDescent="0.15">
      <c r="A15" s="52"/>
      <c r="B15" s="30"/>
      <c r="C15" s="30" t="s">
        <v>28</v>
      </c>
      <c r="D15" s="13">
        <v>0.0</v>
      </c>
    </row>
    <row r="16" spans="1:4" s="1" customFormat="1" ht="21.749668" customHeight="1" x14ac:dyDescent="0.15">
      <c r="A16" s="52"/>
      <c r="B16" s="30"/>
      <c r="C16" s="30" t="s">
        <v>29</v>
      </c>
      <c r="D16" s="13">
        <v>0.0</v>
      </c>
    </row>
    <row r="17" spans="1:4" s="1" customFormat="1" ht="21.749668" customHeight="1" x14ac:dyDescent="0.15">
      <c r="A17" s="52"/>
      <c r="B17" s="30"/>
      <c r="C17" s="34" t="s">
        <v>30</v>
      </c>
      <c r="D17" s="13">
        <v>0.0</v>
      </c>
    </row>
    <row r="18" spans="1:4" s="1" customFormat="1" ht="21.749668" customHeight="1" x14ac:dyDescent="0.15">
      <c r="A18" s="52"/>
      <c r="B18" s="30"/>
      <c r="C18" s="30" t="s">
        <v>31</v>
      </c>
      <c r="D18" s="13">
        <v>0.0</v>
      </c>
    </row>
    <row r="19" spans="1:4" s="1" customFormat="1" ht="21.749668" customHeight="1" x14ac:dyDescent="0.15">
      <c r="A19" s="52"/>
      <c r="B19" s="30"/>
      <c r="C19" s="30" t="s">
        <v>32</v>
      </c>
      <c r="D19" s="13">
        <v>0.0</v>
      </c>
    </row>
    <row r="20" spans="1:4" s="1" customFormat="1" ht="21.749668" customHeight="1" x14ac:dyDescent="0.15">
      <c r="A20" s="52"/>
      <c r="B20" s="30"/>
      <c r="C20" s="30" t="s">
        <v>33</v>
      </c>
      <c r="D20" s="13">
        <v>0.0</v>
      </c>
    </row>
    <row r="21" spans="1:4" s="1" customFormat="1" ht="21.749668" customHeight="1" x14ac:dyDescent="0.15">
      <c r="A21" s="52"/>
      <c r="B21" s="30"/>
      <c r="C21" s="30" t="s">
        <v>34</v>
      </c>
      <c r="D21" s="13">
        <v>0.0</v>
      </c>
    </row>
    <row r="22" spans="1:4" s="1" customFormat="1" ht="21.749668" customHeight="1" x14ac:dyDescent="0.15">
      <c r="A22" s="52"/>
      <c r="B22" s="30"/>
      <c r="C22" s="30" t="s">
        <v>35</v>
      </c>
      <c r="D22" s="13">
        <v>0.0</v>
      </c>
    </row>
    <row r="23" spans="1:4" s="1" customFormat="1" ht="21.749668" customHeight="1" x14ac:dyDescent="0.15">
      <c r="A23" s="52"/>
      <c r="B23" s="30"/>
      <c r="C23" s="30" t="s">
        <v>36</v>
      </c>
      <c r="D23" s="13">
        <v>0.0</v>
      </c>
    </row>
    <row r="24" spans="1:4" s="1" customFormat="1" ht="21.749668" customHeight="1" x14ac:dyDescent="0.15">
      <c r="A24" s="52"/>
      <c r="B24" s="30"/>
      <c r="C24" s="30" t="s">
        <v>37</v>
      </c>
      <c r="D24" s="13">
        <v>0.0</v>
      </c>
    </row>
    <row r="25" spans="1:4" s="1" customFormat="1" ht="21.749668" customHeight="1" x14ac:dyDescent="0.15">
      <c r="A25" s="52"/>
      <c r="B25" s="30"/>
      <c r="C25" s="30" t="s">
        <v>38</v>
      </c>
      <c r="D25" s="13">
        <v>0.0</v>
      </c>
    </row>
    <row r="26" spans="1:4" s="1" customFormat="1" ht="21.749668" customHeight="1" x14ac:dyDescent="0.15">
      <c r="A26" s="52"/>
      <c r="B26" s="30"/>
      <c r="C26" s="30" t="s">
        <v>39</v>
      </c>
      <c r="D26" s="13">
        <v>0.0</v>
      </c>
    </row>
    <row r="27" spans="1:4" ht="21.749668" customHeight="1" x14ac:dyDescent="0.15">
      <c r="A27" s="52"/>
      <c r="B27" s="30"/>
      <c r="C27" s="30"/>
      <c r="D27" s="13"/>
    </row>
    <row r="28" spans="1:4" s="1" customFormat="1" ht="21.749668" customHeight="1" x14ac:dyDescent="0.15">
      <c r="A28" s="9" t="s">
        <v>40</v>
      </c>
      <c r="B28" s="53">
        <f>B7+B10</f>
        <v>1461437</v>
      </c>
      <c r="C28" s="9" t="s">
        <v>41</v>
      </c>
      <c r="D28" s="53">
        <f>D7+D26</f>
        <v>1461437</v>
      </c>
    </row>
  </sheetData>
  <mergeCells count="3">
    <mergeCell ref="A3:D3"/>
    <mergeCell ref="A5:B5"/>
    <mergeCell ref="C5:D5"/>
  </mergeCells>
  <phoneticPr fontId="0" type="noConversion"/>
  <pageMargins left="0.7499062639521802" right="0.7499062639521802" top="0.9998749560258521" bottom="0.9998749560258521" header="0.49993747801292604" footer="0.49993747801292604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R37"/>
  <sheetViews>
    <sheetView tabSelected="1" zoomScaleNormal="100" topLeftCell="A4" workbookViewId="0">
      <selection activeCell="E10" sqref="E10"/>
    </sheetView>
  </sheetViews>
  <sheetFormatPr defaultRowHeight="14.25" defaultColWidth="9.0" x14ac:dyDescent="0.15"/>
  <cols>
    <col min="1" max="3" width="4.875" customWidth="1" style="1"/>
    <col min="4" max="4" width="31.375" customWidth="1" style="1"/>
    <col min="5" max="6" width="11.375" customWidth="1" style="1"/>
    <col min="7" max="7" width="11.125" customWidth="1" style="1"/>
    <col min="8" max="18" width="0.0" customWidth="1" style="1" hidden="1"/>
    <col min="19" max="16372" width="9.0" style="1"/>
  </cols>
  <sheetData>
    <row r="1" spans="1:7" ht="14.25" customHeight="1" x14ac:dyDescent="0.15">
      <c r="A1" s="4" t="s">
        <v>42</v>
      </c>
      <c r="B1" s="4"/>
      <c r="C1" s="4"/>
      <c r="D1" s="6"/>
      <c r="G1" s="29"/>
    </row>
    <row r="2" spans="1:7" ht="15.75" customHeight="1" x14ac:dyDescent="0.15">
      <c r="A2" s="44"/>
      <c r="B2" s="44"/>
      <c r="C2" s="44"/>
      <c r="D2" s="19"/>
      <c r="G2" s="29"/>
    </row>
    <row r="3" spans="1:7" ht="35.25" customHeight="1" x14ac:dyDescent="0.15">
      <c r="A3" s="119" t="s">
        <v>43</v>
      </c>
      <c r="B3" s="119"/>
      <c r="C3" s="119"/>
      <c r="D3" s="119"/>
      <c r="E3" s="119"/>
      <c r="F3" s="119"/>
      <c r="G3" s="119"/>
    </row>
    <row r="4" spans="1:7" ht="35.25" customHeight="1" x14ac:dyDescent="0.15">
      <c r="A4" s="8"/>
      <c r="B4" s="8"/>
      <c r="C4" s="8"/>
      <c r="D4" s="8"/>
      <c r="E4" s="8"/>
      <c r="F4" s="8"/>
      <c r="G4" s="45" t="s">
        <v>11</v>
      </c>
    </row>
    <row r="5" spans="1:7" s="41" customFormat="1" ht="33.749485" customHeight="1" x14ac:dyDescent="0.15">
      <c r="A5" s="130" t="s">
        <v>44</v>
      </c>
      <c r="B5" s="130"/>
      <c r="C5" s="130"/>
      <c r="D5" s="130"/>
      <c r="E5" s="130" t="s">
        <v>15</v>
      </c>
      <c r="F5" s="130"/>
      <c r="G5" s="130"/>
    </row>
    <row r="6" spans="1:7" s="41" customFormat="1" ht="23.1" customHeight="1" x14ac:dyDescent="0.15">
      <c r="A6" s="121" t="s">
        <v>45</v>
      </c>
      <c r="B6" s="132"/>
      <c r="C6" s="131"/>
      <c r="D6" s="129" t="s">
        <v>46</v>
      </c>
      <c r="E6" s="129" t="s">
        <v>47</v>
      </c>
      <c r="F6" s="129" t="s">
        <v>48</v>
      </c>
      <c r="G6" s="129" t="s">
        <v>49</v>
      </c>
    </row>
    <row r="7" spans="1:7" s="1" customFormat="1" ht="31.5" customHeight="1" x14ac:dyDescent="0.15">
      <c r="A7" s="11" t="s">
        <v>50</v>
      </c>
      <c r="B7" s="11" t="s">
        <v>51</v>
      </c>
      <c r="C7" s="11" t="s">
        <v>52</v>
      </c>
      <c r="D7" s="128"/>
      <c r="E7" s="128"/>
      <c r="F7" s="128"/>
      <c r="G7" s="128"/>
    </row>
    <row r="8" spans="1:7" s="1" customFormat="1" ht="31.5" customHeight="1" x14ac:dyDescent="0.15">
      <c r="A8" s="122" t="s">
        <v>53</v>
      </c>
      <c r="B8" s="47"/>
      <c r="C8" s="48"/>
      <c r="D8" s="54" t="s">
        <v>54</v>
      </c>
      <c r="E8" s="32">
        <f>F8+G8</f>
        <v>1081521</v>
      </c>
      <c r="F8" s="32">
        <f>F9</f>
        <v>1081521</v>
      </c>
      <c r="G8" s="32">
        <f>G11</f>
        <v>0</v>
      </c>
    </row>
    <row r="9" spans="1:7" s="1" customFormat="1" ht="31.5" customHeight="1" x14ac:dyDescent="0.15">
      <c r="A9" s="122" t="s">
        <v>53</v>
      </c>
      <c r="B9" s="123" t="s">
        <v>55</v>
      </c>
      <c r="C9" s="48"/>
      <c r="D9" s="54" t="s">
        <v>56</v>
      </c>
      <c r="E9" s="32">
        <f>F9+G9</f>
        <v>1081521</v>
      </c>
      <c r="F9" s="32">
        <f>F10+F11</f>
        <v>1081521</v>
      </c>
      <c r="G9" s="32">
        <v>0.0</v>
      </c>
    </row>
    <row r="10" spans="1:7" s="1" customFormat="1" ht="31.5" customHeight="1" x14ac:dyDescent="0.15">
      <c r="A10" s="122" t="s">
        <v>53</v>
      </c>
      <c r="B10" s="123" t="s">
        <v>55</v>
      </c>
      <c r="C10" s="124" t="s">
        <v>57</v>
      </c>
      <c r="D10" s="54" t="s">
        <v>58</v>
      </c>
      <c r="E10" s="32">
        <f>F10</f>
        <v>941271</v>
      </c>
      <c r="F10" s="32">
        <v>941271</v>
      </c>
      <c r="G10" s="32">
        <v>0.0</v>
      </c>
    </row>
    <row r="11" spans="1:7" s="1" customFormat="1" ht="31.5" customHeight="1" x14ac:dyDescent="0.15">
      <c r="A11" s="122" t="s">
        <v>53</v>
      </c>
      <c r="B11" s="123" t="s">
        <v>55</v>
      </c>
      <c r="C11" s="124" t="s">
        <v>59</v>
      </c>
      <c r="D11" s="54" t="s">
        <v>60</v>
      </c>
      <c r="E11" s="32">
        <v>140250.0</v>
      </c>
      <c r="F11" s="32">
        <v>140250.0</v>
      </c>
      <c r="G11" s="32">
        <v>0</v>
      </c>
    </row>
    <row r="12" spans="1:7" s="1" customFormat="1" ht="31.5" customHeight="1" x14ac:dyDescent="0.15">
      <c r="A12" s="122" t="s">
        <v>61</v>
      </c>
      <c r="B12" s="47"/>
      <c r="C12" s="48"/>
      <c r="D12" s="54" t="s">
        <v>62</v>
      </c>
      <c r="E12" s="32">
        <f>F12</f>
        <v>379916</v>
      </c>
      <c r="F12" s="32">
        <f>F13</f>
        <v>379916</v>
      </c>
      <c r="G12" s="32">
        <v>0.0</v>
      </c>
    </row>
    <row r="13" spans="1:7" s="1" customFormat="1" ht="31.5" customHeight="1" x14ac:dyDescent="0.15">
      <c r="A13" s="122" t="s">
        <v>61</v>
      </c>
      <c r="B13" s="123" t="s">
        <v>63</v>
      </c>
      <c r="C13" s="48"/>
      <c r="D13" s="54" t="s">
        <v>64</v>
      </c>
      <c r="E13" s="32">
        <f>F13</f>
        <v>379916</v>
      </c>
      <c r="F13" s="32">
        <f>F14</f>
        <v>379916</v>
      </c>
      <c r="G13" s="32">
        <v>0.0</v>
      </c>
    </row>
    <row r="14" spans="1:7" s="1" customFormat="1" ht="31.5" customHeight="1" x14ac:dyDescent="0.15">
      <c r="A14" s="122" t="s">
        <v>61</v>
      </c>
      <c r="B14" s="123" t="s">
        <v>63</v>
      </c>
      <c r="C14" s="124" t="s">
        <v>65</v>
      </c>
      <c r="D14" s="54" t="s">
        <v>66</v>
      </c>
      <c r="E14" s="32">
        <f>F14</f>
        <v>379916</v>
      </c>
      <c r="F14" s="32">
        <v>379916.0</v>
      </c>
      <c r="G14" s="32">
        <v>0.0</v>
      </c>
    </row>
    <row r="15" spans="1:7" s="1" customFormat="1" ht="31.5" customHeight="1" x14ac:dyDescent="0.15">
      <c r="A15" s="46"/>
      <c r="B15" s="47"/>
      <c r="C15" s="48"/>
      <c r="D15" s="107"/>
      <c r="E15" s="106"/>
      <c r="F15" s="32"/>
      <c r="G15" s="106"/>
    </row>
    <row r="16" spans="1:7" s="1" customFormat="1" ht="31.5" customHeight="1" x14ac:dyDescent="0.15">
      <c r="A16" s="46"/>
      <c r="B16" s="47"/>
      <c r="C16" s="48"/>
      <c r="D16" s="107"/>
      <c r="E16" s="106"/>
      <c r="F16" s="32"/>
      <c r="G16" s="106"/>
    </row>
    <row r="17" spans="1:7" s="1" customFormat="1" ht="31.5" customHeight="1" x14ac:dyDescent="0.15">
      <c r="A17" s="46"/>
      <c r="B17" s="47"/>
      <c r="C17" s="48"/>
      <c r="D17" s="107"/>
      <c r="E17" s="106"/>
      <c r="F17" s="32"/>
      <c r="G17" s="106"/>
    </row>
    <row r="18" spans="1:7" s="1" customFormat="1" ht="31.5" customHeight="1" x14ac:dyDescent="0.15">
      <c r="A18" s="46"/>
      <c r="B18" s="47"/>
      <c r="C18" s="48"/>
      <c r="D18" s="10"/>
      <c r="E18" s="10"/>
      <c r="F18" s="32"/>
      <c r="G18" s="10"/>
    </row>
    <row r="19" spans="1:7" s="1" customFormat="1" ht="31.5" customHeight="1" x14ac:dyDescent="0.15">
      <c r="A19" s="46"/>
      <c r="B19" s="47"/>
      <c r="C19" s="48"/>
      <c r="D19" s="10"/>
      <c r="E19" s="10"/>
      <c r="F19" s="10"/>
      <c r="G19" s="10"/>
    </row>
    <row r="20" spans="1:7" s="1" customFormat="1" ht="31.5" customHeight="1" x14ac:dyDescent="0.15">
      <c r="A20" s="46"/>
      <c r="B20" s="47"/>
      <c r="C20" s="48"/>
      <c r="D20" s="10"/>
      <c r="E20" s="10"/>
      <c r="F20" s="10"/>
      <c r="G20" s="10"/>
    </row>
    <row r="21" spans="1:7" ht="27.0" customHeight="1" x14ac:dyDescent="0.15">
      <c r="A21" s="127"/>
      <c r="B21" s="126"/>
      <c r="C21" s="125"/>
      <c r="D21" s="17" t="s">
        <v>67</v>
      </c>
      <c r="E21" s="32">
        <f>F21+G21</f>
        <v>1461437</v>
      </c>
      <c r="F21" s="32">
        <f>F8+F12</f>
        <v>1461437</v>
      </c>
      <c r="G21" s="32">
        <f>G8+G12</f>
        <v>0</v>
      </c>
    </row>
    <row r="22" spans="1:1" ht="1.4999771" customHeight="1" hidden="1" x14ac:dyDescent="0.15"/>
    <row r="23" spans="1:1" ht="14.25" customHeight="1" hidden="1" x14ac:dyDescent="0.15"/>
    <row r="24" spans="1:1" ht="14.25" customHeight="1" hidden="1" x14ac:dyDescent="0.15"/>
    <row r="25" spans="1:1" ht="14.25" customHeight="1" hidden="1" x14ac:dyDescent="0.15"/>
    <row r="26" spans="1:1" ht="14.25" customHeight="1" hidden="1" x14ac:dyDescent="0.15"/>
    <row r="27" spans="1:1" ht="14.25" customHeight="1" hidden="1" x14ac:dyDescent="0.15"/>
    <row r="28" spans="1:1" ht="14.25" customHeight="1" hidden="1" x14ac:dyDescent="0.15"/>
    <row r="29" spans="1:1" ht="14.25" customHeight="1" hidden="1" x14ac:dyDescent="0.15"/>
    <row r="30" spans="1:1" ht="14.25" customHeight="1" hidden="1" x14ac:dyDescent="0.15"/>
    <row r="31" spans="1:1" ht="14.25" customHeight="1" hidden="1" x14ac:dyDescent="0.15"/>
    <row r="32" spans="1:1" ht="14.25" customHeight="1" hidden="1" x14ac:dyDescent="0.15"/>
    <row r="33" spans="1:1" ht="14.25" customHeight="1" hidden="1" x14ac:dyDescent="0.15"/>
    <row r="34" spans="1:1" ht="14.25" customHeight="1" hidden="1" x14ac:dyDescent="0.15"/>
    <row r="35" spans="1:1" ht="14.25" customHeight="1" hidden="1" x14ac:dyDescent="0.15"/>
    <row r="36" spans="1:1" ht="14.25" customHeight="1" hidden="1" x14ac:dyDescent="0.15"/>
  </sheetData>
  <mergeCells count="9">
    <mergeCell ref="A21:C21"/>
    <mergeCell ref="D6:D7"/>
    <mergeCell ref="E6:E7"/>
    <mergeCell ref="A3:G3"/>
    <mergeCell ref="A5:D5"/>
    <mergeCell ref="E5:G5"/>
    <mergeCell ref="A6:C6"/>
    <mergeCell ref="F6:F7"/>
    <mergeCell ref="G6:G7"/>
  </mergeCells>
  <phoneticPr fontId="0" type="noConversion"/>
  <pageMargins left="0.7499062639521802" right="0.7499062639521802" top="0.9998749560258521" bottom="0.9998749560258521" header="0.49993747801292604" footer="0.49993747801292604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6"/>
  <sheetViews>
    <sheetView showGridLines="0" zoomScaleNormal="100" topLeftCell="A1" workbookViewId="0">
      <selection activeCell="D12" sqref="D12"/>
    </sheetView>
  </sheetViews>
  <sheetFormatPr defaultRowHeight="14.25" defaultColWidth="9.0" x14ac:dyDescent="0.15"/>
  <cols>
    <col min="1" max="2" width="7.125" customWidth="1" style="1"/>
    <col min="3" max="3" width="16.5" customWidth="1" style="1"/>
    <col min="4" max="6" width="16.125" customWidth="1" style="1"/>
    <col min="7" max="7" width="12.0" customWidth="1" style="1"/>
    <col min="8" max="16384" width="9.0" style="1"/>
  </cols>
  <sheetData>
    <row r="1" spans="1:6" ht="14.25" customHeight="1" x14ac:dyDescent="0.15">
      <c r="A1" s="4" t="s">
        <v>68</v>
      </c>
      <c r="B1" s="4"/>
      <c r="F1" s="29"/>
    </row>
    <row r="2" spans="1:6" ht="14.25" customHeight="1" x14ac:dyDescent="0.15">
      <c r="A2" s="136"/>
      <c r="B2" s="136"/>
      <c r="C2" s="136"/>
      <c r="F2" s="29"/>
    </row>
    <row r="3" spans="1:6" ht="34.5" customHeight="1" x14ac:dyDescent="0.15">
      <c r="A3" s="119" t="s">
        <v>69</v>
      </c>
      <c r="B3" s="119"/>
      <c r="C3" s="119"/>
      <c r="D3" s="119"/>
      <c r="E3" s="119"/>
      <c r="F3" s="119"/>
    </row>
    <row r="4" spans="1:6" ht="17.25" customHeight="1" x14ac:dyDescent="0.15">
      <c r="A4" s="20"/>
      <c r="B4" s="20"/>
      <c r="C4" s="20"/>
      <c r="D4" s="20"/>
      <c r="E4" s="20"/>
      <c r="F4" s="7" t="s">
        <v>11</v>
      </c>
    </row>
    <row r="5" spans="1:6" s="41" customFormat="1" ht="22.5" customHeight="1" x14ac:dyDescent="0.15">
      <c r="A5" s="137" t="s">
        <v>70</v>
      </c>
      <c r="B5" s="137"/>
      <c r="C5" s="137"/>
      <c r="D5" s="137" t="s">
        <v>48</v>
      </c>
      <c r="E5" s="137"/>
      <c r="F5" s="137"/>
    </row>
    <row r="6" spans="1:6" s="41" customFormat="1" ht="28.5" customHeight="1" x14ac:dyDescent="0.15">
      <c r="A6" s="141" t="s">
        <v>45</v>
      </c>
      <c r="B6" s="140"/>
      <c r="C6" s="139" t="s">
        <v>46</v>
      </c>
      <c r="D6" s="139" t="s">
        <v>71</v>
      </c>
      <c r="E6" s="139" t="s">
        <v>72</v>
      </c>
      <c r="F6" s="139" t="s">
        <v>73</v>
      </c>
    </row>
    <row r="7" spans="1:6" s="41" customFormat="1" ht="28.5" customHeight="1" x14ac:dyDescent="0.15">
      <c r="A7" s="77" t="s">
        <v>50</v>
      </c>
      <c r="B7" s="77" t="s">
        <v>51</v>
      </c>
      <c r="C7" s="138"/>
      <c r="D7" s="138"/>
      <c r="E7" s="138"/>
      <c r="F7" s="138"/>
    </row>
    <row r="8" spans="1:6" s="41" customFormat="1" ht="28.5" customHeight="1" x14ac:dyDescent="0.15">
      <c r="A8" s="111">
        <v>301.0</v>
      </c>
      <c r="B8" s="110"/>
      <c r="C8" s="57" t="s">
        <v>74</v>
      </c>
      <c r="D8" s="27">
        <f>D9+D10</f>
        <v>815916</v>
      </c>
      <c r="E8" s="27">
        <f>E9+E10</f>
        <v>815916</v>
      </c>
      <c r="F8" s="27">
        <v>0.0</v>
      </c>
    </row>
    <row r="9" spans="1:6" s="41" customFormat="1" ht="28.5" customHeight="1" x14ac:dyDescent="0.15">
      <c r="A9" s="111">
        <v>301.0</v>
      </c>
      <c r="B9" s="133" t="s">
        <v>57</v>
      </c>
      <c r="C9" s="43" t="s">
        <v>75</v>
      </c>
      <c r="D9" s="27">
        <f>E9+F9</f>
        <v>443736</v>
      </c>
      <c r="E9" s="27">
        <v>443736.0</v>
      </c>
      <c r="F9" s="27">
        <v>0.0</v>
      </c>
    </row>
    <row r="10" spans="1:6" s="41" customFormat="1" ht="28.5" customHeight="1" x14ac:dyDescent="0.15">
      <c r="A10" s="111">
        <v>301.0</v>
      </c>
      <c r="B10" s="133" t="s">
        <v>65</v>
      </c>
      <c r="C10" s="43" t="s">
        <v>76</v>
      </c>
      <c r="D10" s="27">
        <f>E10+F10</f>
        <v>372180</v>
      </c>
      <c r="E10" s="27">
        <v>372180</v>
      </c>
      <c r="F10" s="27">
        <v>0.0</v>
      </c>
    </row>
    <row r="11" spans="1:6" s="41" customFormat="1" ht="28.5" customHeight="1" x14ac:dyDescent="0.15">
      <c r="A11" s="111">
        <v>302.0</v>
      </c>
      <c r="B11" s="110"/>
      <c r="C11" s="57" t="s">
        <v>77</v>
      </c>
      <c r="D11" s="27">
        <f>D12+D13+D14+D15+D16+D17+D18+D19+D20+D21</f>
        <v>125355</v>
      </c>
      <c r="E11" s="27">
        <v>0.0</v>
      </c>
      <c r="F11" s="169">
        <f>F12+F13+F14+F15+F16+F17+F18+F19+F20+F21</f>
        <v>125355</v>
      </c>
    </row>
    <row r="12" spans="1:6" s="41" customFormat="1" ht="28.5" customHeight="1" x14ac:dyDescent="0.15">
      <c r="A12" s="111">
        <v>302.0</v>
      </c>
      <c r="B12" s="133" t="s">
        <v>57</v>
      </c>
      <c r="C12" s="43" t="s">
        <v>78</v>
      </c>
      <c r="D12" s="27">
        <f>E12+F12</f>
        <v>40000</v>
      </c>
      <c r="E12" s="27">
        <v>0.0</v>
      </c>
      <c r="F12" s="27">
        <v>40000.0</v>
      </c>
    </row>
    <row r="13" spans="1:6" s="41" customFormat="1" ht="28.5" customHeight="1" x14ac:dyDescent="0.15">
      <c r="A13" s="111">
        <v>302.0</v>
      </c>
      <c r="B13" s="133" t="s">
        <v>65</v>
      </c>
      <c r="C13" s="43" t="s">
        <v>79</v>
      </c>
      <c r="D13" s="27">
        <f>E13+F13</f>
        <v>2000</v>
      </c>
      <c r="E13" s="27">
        <v>0.0</v>
      </c>
      <c r="F13" s="27">
        <v>2000.0</v>
      </c>
    </row>
    <row r="14" spans="1:6" s="41" customFormat="1" ht="28.5" customHeight="1" x14ac:dyDescent="0.15">
      <c r="A14" s="111">
        <v>302.0</v>
      </c>
      <c r="B14" s="133" t="s">
        <v>63</v>
      </c>
      <c r="C14" s="43" t="s">
        <v>80</v>
      </c>
      <c r="D14" s="27">
        <f>E14+F14</f>
        <v>6000</v>
      </c>
      <c r="E14" s="27">
        <v>0.0</v>
      </c>
      <c r="F14" s="27">
        <v>6000.0</v>
      </c>
    </row>
    <row r="15" spans="1:6" s="41" customFormat="1" ht="28.5" customHeight="1" x14ac:dyDescent="0.15">
      <c r="A15" s="111">
        <v>302.0</v>
      </c>
      <c r="B15" s="133" t="s">
        <v>81</v>
      </c>
      <c r="C15" s="43" t="s">
        <v>82</v>
      </c>
      <c r="D15" s="27">
        <f>E15+F15</f>
        <v>7000</v>
      </c>
      <c r="E15" s="27">
        <v>0.0</v>
      </c>
      <c r="F15" s="27">
        <v>7000.0</v>
      </c>
    </row>
    <row r="16" spans="1:6" s="41" customFormat="1" ht="28.5" customHeight="1" x14ac:dyDescent="0.15">
      <c r="A16" s="111">
        <v>302.0</v>
      </c>
      <c r="B16" s="133" t="s">
        <v>83</v>
      </c>
      <c r="C16" s="43" t="s">
        <v>84</v>
      </c>
      <c r="D16" s="27">
        <f>E16+F16</f>
        <v>12980</v>
      </c>
      <c r="E16" s="27">
        <v>0.0</v>
      </c>
      <c r="F16" s="27">
        <v>12980.0</v>
      </c>
    </row>
    <row r="17" spans="1:6" s="41" customFormat="1" ht="28.5" customHeight="1" x14ac:dyDescent="0.15">
      <c r="A17" s="111">
        <v>302.0</v>
      </c>
      <c r="B17" s="133" t="s">
        <v>85</v>
      </c>
      <c r="C17" s="43" t="s">
        <v>86</v>
      </c>
      <c r="D17" s="27">
        <f>E17+F17</f>
        <v>17000</v>
      </c>
      <c r="E17" s="27">
        <v>0.0</v>
      </c>
      <c r="F17" s="27">
        <v>17000.0</v>
      </c>
    </row>
    <row r="18" spans="1:6" s="41" customFormat="1" ht="28.5" customHeight="1" x14ac:dyDescent="0.15">
      <c r="A18" s="111">
        <v>302.0</v>
      </c>
      <c r="B18" s="133" t="s">
        <v>87</v>
      </c>
      <c r="C18" s="43" t="s">
        <v>88</v>
      </c>
      <c r="D18" s="27">
        <f>E18+F18</f>
        <v>10000</v>
      </c>
      <c r="E18" s="27">
        <v>0.0</v>
      </c>
      <c r="F18" s="27">
        <v>10000.0</v>
      </c>
    </row>
    <row r="19" spans="1:6" s="41" customFormat="1" ht="28.5" customHeight="1" x14ac:dyDescent="0.15">
      <c r="A19" s="111">
        <v>302.0</v>
      </c>
      <c r="B19" s="133" t="s">
        <v>89</v>
      </c>
      <c r="C19" s="43" t="s">
        <v>90</v>
      </c>
      <c r="D19" s="27">
        <f>E19+F19</f>
        <v>20000</v>
      </c>
      <c r="E19" s="27">
        <v>0.0</v>
      </c>
      <c r="F19" s="27">
        <v>20000.0</v>
      </c>
    </row>
    <row r="20" spans="1:6" s="41" customFormat="1" ht="28.5" customHeight="1" x14ac:dyDescent="0.15">
      <c r="A20" s="111">
        <v>302.0</v>
      </c>
      <c r="B20" s="133" t="s">
        <v>91</v>
      </c>
      <c r="C20" s="43" t="s">
        <v>92</v>
      </c>
      <c r="D20" s="27">
        <f>E20+F20</f>
        <v>1500</v>
      </c>
      <c r="E20" s="27">
        <v>0.0</v>
      </c>
      <c r="F20" s="27">
        <v>1500.0</v>
      </c>
    </row>
    <row r="21" spans="1:6" s="41" customFormat="1" ht="28.5" customHeight="1" x14ac:dyDescent="0.15">
      <c r="A21" s="167" t="s">
        <v>93</v>
      </c>
      <c r="B21" s="133" t="s">
        <v>55</v>
      </c>
      <c r="C21" s="168" t="s">
        <v>94</v>
      </c>
      <c r="D21" s="27">
        <f>E21+F21</f>
        <v>8875</v>
      </c>
      <c r="E21" s="27">
        <v>0</v>
      </c>
      <c r="F21" s="27">
        <v>8875</v>
      </c>
    </row>
    <row r="22" spans="1:6" s="41" customFormat="1" ht="28.5" customHeight="1" x14ac:dyDescent="0.15">
      <c r="A22" s="111">
        <v>303.0</v>
      </c>
      <c r="B22" s="110"/>
      <c r="C22" s="57" t="s">
        <v>95</v>
      </c>
      <c r="D22" s="27">
        <f>D23+D24+D25</f>
        <v>520166</v>
      </c>
      <c r="E22" s="27">
        <f>E23+E24+E25</f>
        <v>520166</v>
      </c>
      <c r="F22" s="27">
        <v>0.0</v>
      </c>
    </row>
    <row r="23" spans="1:6" s="41" customFormat="1" ht="28.5" customHeight="1" x14ac:dyDescent="0.15">
      <c r="A23" s="111">
        <v>303.0</v>
      </c>
      <c r="B23" s="133" t="s">
        <v>65</v>
      </c>
      <c r="C23" s="43" t="s">
        <v>96</v>
      </c>
      <c r="D23" s="27">
        <f>E23+F23</f>
        <v>379020</v>
      </c>
      <c r="E23" s="27">
        <v>379020.0</v>
      </c>
      <c r="F23" s="27">
        <v>0.0</v>
      </c>
    </row>
    <row r="24" spans="1:6" s="41" customFormat="1" ht="28.5" customHeight="1" x14ac:dyDescent="0.15">
      <c r="A24" s="111">
        <v>303.0</v>
      </c>
      <c r="B24" s="133" t="s">
        <v>63</v>
      </c>
      <c r="C24" s="43" t="s">
        <v>97</v>
      </c>
      <c r="D24" s="27">
        <f>E24+F24</f>
        <v>140250</v>
      </c>
      <c r="E24" s="27">
        <v>140250.0</v>
      </c>
      <c r="F24" s="27">
        <v>0.0</v>
      </c>
    </row>
    <row r="25" spans="1:6" s="41" customFormat="1" ht="28.5" customHeight="1" x14ac:dyDescent="0.15">
      <c r="A25" s="134" t="s">
        <v>98</v>
      </c>
      <c r="B25" s="135" t="s">
        <v>99</v>
      </c>
      <c r="C25" s="43" t="s">
        <v>100</v>
      </c>
      <c r="D25" s="27">
        <f>E25+F25</f>
        <v>896</v>
      </c>
      <c r="E25" s="27">
        <v>896.0</v>
      </c>
      <c r="F25" s="27">
        <v>0.0</v>
      </c>
    </row>
    <row r="26" spans="1:6" s="41" customFormat="1" ht="30.0" customHeight="1" x14ac:dyDescent="0.15">
      <c r="A26" s="111"/>
      <c r="B26" s="110"/>
      <c r="C26" s="9" t="s">
        <v>101</v>
      </c>
      <c r="D26" s="27">
        <f>D8+D11+D22</f>
        <v>1461437</v>
      </c>
      <c r="E26" s="62">
        <f>E8+E22</f>
        <v>1336082</v>
      </c>
      <c r="F26" s="27">
        <f>F11</f>
        <v>125355</v>
      </c>
    </row>
  </sheetData>
  <mergeCells count="9">
    <mergeCell ref="A2:C2"/>
    <mergeCell ref="A3:F3"/>
    <mergeCell ref="A5:C5"/>
    <mergeCell ref="D5:F5"/>
    <mergeCell ref="E6:E7"/>
    <mergeCell ref="F6:F7"/>
    <mergeCell ref="A6:B6"/>
    <mergeCell ref="C6:C7"/>
    <mergeCell ref="D6:D7"/>
  </mergeCells>
  <phoneticPr fontId="0" type="noConversion"/>
  <pageMargins left="0.747823152016467" right="0.747823152016467" top="0.7874015748031497" bottom="0.7874015748031497" header="0.5117415443180114" footer="0.5117415443180114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16"/>
  <sheetViews>
    <sheetView showGridLines="0" zoomScaleNormal="100" topLeftCell="A1" workbookViewId="0">
      <selection activeCell="A10" sqref="A10:L16"/>
    </sheetView>
  </sheetViews>
  <sheetFormatPr defaultRowHeight="14.25" defaultColWidth="9.0" x14ac:dyDescent="0.15"/>
  <cols>
    <col min="1" max="1" width="8.5" customWidth="1" style="1"/>
    <col min="2" max="2" width="6.25" customWidth="1" style="1"/>
    <col min="3" max="3" width="5.5" customWidth="1" style="1"/>
    <col min="4" max="4" width="7.375" customWidth="1" style="1"/>
    <col min="5" max="5" width="6.625" customWidth="1" style="1"/>
    <col min="6" max="6" width="7.875" customWidth="1" style="1"/>
    <col min="7" max="7" width="7.75" customWidth="1" style="1"/>
    <col min="8" max="8" width="5.875" customWidth="1" style="1"/>
    <col min="9" max="9" width="4.625" customWidth="1" style="1"/>
    <col min="10" max="10" width="6.375" customWidth="1" style="1"/>
    <col min="11" max="11" width="6.625" customWidth="1" style="1"/>
    <col min="12" max="12" width="7.875" customWidth="1" style="1"/>
    <col min="13" max="16384" width="9.0" style="1"/>
  </cols>
  <sheetData>
    <row r="1" spans="1:12" s="18" customFormat="1" ht="14.25" customHeight="1" x14ac:dyDescent="0.15">
      <c r="A1" s="4" t="s">
        <v>102</v>
      </c>
      <c r="K1" s="39"/>
      <c r="L1" s="28"/>
    </row>
    <row r="2" spans="1:12" ht="15.75" customHeight="1" x14ac:dyDescent="0.15">
      <c r="A2" s="145"/>
      <c r="B2" s="144"/>
      <c r="C2" s="145"/>
      <c r="D2" s="144"/>
      <c r="K2" s="40"/>
      <c r="L2" s="29"/>
    </row>
    <row r="3" spans="1:12" ht="42.75" customHeight="1" x14ac:dyDescent="0.15">
      <c r="A3" s="119" t="s">
        <v>103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7.0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147" t="s">
        <v>11</v>
      </c>
      <c r="L4" s="146"/>
    </row>
    <row r="5" spans="1:12" ht="31.5" customHeight="1" x14ac:dyDescent="0.15">
      <c r="A5" s="148" t="s">
        <v>104</v>
      </c>
      <c r="B5" s="148"/>
      <c r="C5" s="148"/>
      <c r="D5" s="148"/>
      <c r="E5" s="148"/>
      <c r="F5" s="148"/>
      <c r="G5" s="148" t="s">
        <v>105</v>
      </c>
      <c r="H5" s="148"/>
      <c r="I5" s="148"/>
      <c r="J5" s="148"/>
      <c r="K5" s="148"/>
      <c r="L5" s="148"/>
    </row>
    <row r="6" spans="1:12" ht="31.5" customHeight="1" x14ac:dyDescent="0.15">
      <c r="A6" s="143" t="s">
        <v>71</v>
      </c>
      <c r="B6" s="143" t="s">
        <v>106</v>
      </c>
      <c r="C6" s="148" t="s">
        <v>107</v>
      </c>
      <c r="D6" s="148"/>
      <c r="E6" s="148"/>
      <c r="F6" s="143" t="s">
        <v>92</v>
      </c>
      <c r="G6" s="143" t="s">
        <v>71</v>
      </c>
      <c r="H6" s="143" t="s">
        <v>106</v>
      </c>
      <c r="I6" s="148" t="s">
        <v>107</v>
      </c>
      <c r="J6" s="148"/>
      <c r="K6" s="148"/>
      <c r="L6" s="143" t="s">
        <v>92</v>
      </c>
    </row>
    <row r="7" spans="1:12" ht="37.5" customHeight="1" x14ac:dyDescent="0.15">
      <c r="A7" s="142"/>
      <c r="B7" s="142" t="s">
        <v>106</v>
      </c>
      <c r="C7" s="17" t="s">
        <v>47</v>
      </c>
      <c r="D7" s="17" t="s">
        <v>108</v>
      </c>
      <c r="E7" s="17" t="s">
        <v>109</v>
      </c>
      <c r="F7" s="142"/>
      <c r="G7" s="142" t="s">
        <v>71</v>
      </c>
      <c r="H7" s="142" t="s">
        <v>106</v>
      </c>
      <c r="I7" s="17" t="s">
        <v>47</v>
      </c>
      <c r="J7" s="17" t="s">
        <v>108</v>
      </c>
      <c r="K7" s="17" t="s">
        <v>109</v>
      </c>
      <c r="L7" s="142"/>
    </row>
    <row r="8" spans="1:12" s="1" customFormat="1" ht="31.5" customHeight="1" x14ac:dyDescent="0.15">
      <c r="A8" s="32">
        <v>1400.0</v>
      </c>
      <c r="B8" s="32">
        <v>0.0</v>
      </c>
      <c r="C8" s="32">
        <v>0.0</v>
      </c>
      <c r="D8" s="32">
        <v>0.0</v>
      </c>
      <c r="E8" s="32">
        <v>0.0</v>
      </c>
      <c r="F8" s="32">
        <v>1400.0</v>
      </c>
      <c r="G8" s="32">
        <v>1400.0</v>
      </c>
      <c r="H8" s="32">
        <v>0.0</v>
      </c>
      <c r="I8" s="32">
        <v>0.0</v>
      </c>
      <c r="J8" s="32">
        <v>0.0</v>
      </c>
      <c r="K8" s="32">
        <v>0.0</v>
      </c>
      <c r="L8" s="32">
        <v>1400.0</v>
      </c>
    </row>
    <row r="9" spans="1:12" ht="27.0" customHeight="1" x14ac:dyDescent="0.15">
      <c r="A9" s="152" t="s">
        <v>110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0"/>
    </row>
    <row r="10" spans="1:12" x14ac:dyDescent="0.15">
      <c r="A10" s="149" t="s">
        <v>111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</row>
    <row r="11" spans="1:12" x14ac:dyDescent="0.15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2" x14ac:dyDescent="0.15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2" x14ac:dyDescent="0.15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x14ac:dyDescent="0.15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2" x14ac:dyDescent="0.15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x14ac:dyDescent="0.1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</sheetData>
  <mergeCells count="16">
    <mergeCell ref="F6:F7"/>
    <mergeCell ref="G6:G7"/>
    <mergeCell ref="A2:B2"/>
    <mergeCell ref="C2:D2"/>
    <mergeCell ref="A3:L3"/>
    <mergeCell ref="K4:L4"/>
    <mergeCell ref="H6:H7"/>
    <mergeCell ref="L6:L7"/>
    <mergeCell ref="A5:F5"/>
    <mergeCell ref="G5:L5"/>
    <mergeCell ref="A10:L16"/>
    <mergeCell ref="C6:E6"/>
    <mergeCell ref="I6:K6"/>
    <mergeCell ref="A9:L9"/>
    <mergeCell ref="A6:A7"/>
    <mergeCell ref="B6:B7"/>
  </mergeCells>
  <phoneticPr fontId="0" type="noConversion"/>
  <pageMargins left="0.5513199671046941" right="0.5513199671046941" top="0.9839047597149226" bottom="0.9839047597149226" header="0.5117415443180114" footer="0.5117415443180114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0"/>
  <sheetViews>
    <sheetView showGridLines="0" zoomScaleNormal="100" topLeftCell="A7" workbookViewId="0">
      <selection activeCell="G9" sqref="G9"/>
    </sheetView>
  </sheetViews>
  <sheetFormatPr defaultRowHeight="14.25" defaultColWidth="9.0" x14ac:dyDescent="0.15"/>
  <cols>
    <col min="1" max="3" width="6.875" customWidth="1" style="1"/>
    <col min="4" max="4" width="14.0" customWidth="1" style="1"/>
    <col min="5" max="5" width="15.75" customWidth="1" style="1"/>
    <col min="6" max="7" width="14.875" customWidth="1" style="1"/>
    <col min="8" max="16384" width="9.0" style="1"/>
  </cols>
  <sheetData>
    <row r="1" spans="1:7" s="18" customFormat="1" ht="14.25" customHeight="1" x14ac:dyDescent="0.15">
      <c r="A1" s="4" t="s">
        <v>112</v>
      </c>
      <c r="B1" s="4"/>
      <c r="C1" s="4"/>
      <c r="G1" s="28"/>
    </row>
    <row r="2" spans="1:7" ht="14.25" customHeight="1" x14ac:dyDescent="0.15">
      <c r="A2" s="145"/>
      <c r="B2" s="145"/>
      <c r="C2" s="145"/>
      <c r="D2" s="145"/>
      <c r="E2" s="145"/>
      <c r="G2" s="29"/>
    </row>
    <row r="3" spans="1:7" ht="40.5" customHeight="1" x14ac:dyDescent="0.15">
      <c r="A3" s="119" t="s">
        <v>113</v>
      </c>
      <c r="B3" s="119"/>
      <c r="C3" s="119"/>
      <c r="D3" s="119"/>
      <c r="E3" s="119"/>
      <c r="F3" s="119"/>
      <c r="G3" s="119"/>
    </row>
    <row r="4" spans="1:7" ht="40.5" customHeight="1" x14ac:dyDescent="0.15">
      <c r="A4" s="20"/>
      <c r="B4" s="20"/>
      <c r="C4" s="20"/>
      <c r="D4" s="20"/>
      <c r="E4" s="20"/>
      <c r="F4" s="20"/>
      <c r="G4" s="7" t="s">
        <v>11</v>
      </c>
    </row>
    <row r="5" spans="1:7" ht="40.5" customHeight="1" x14ac:dyDescent="0.15">
      <c r="A5" s="121" t="s">
        <v>44</v>
      </c>
      <c r="B5" s="153"/>
      <c r="C5" s="153"/>
      <c r="D5" s="120"/>
      <c r="E5" s="130" t="s">
        <v>114</v>
      </c>
      <c r="F5" s="130"/>
      <c r="G5" s="130"/>
    </row>
    <row r="6" spans="1:7" ht="35.25" customHeight="1" x14ac:dyDescent="0.15">
      <c r="A6" s="155" t="s">
        <v>45</v>
      </c>
      <c r="B6" s="146"/>
      <c r="C6" s="154"/>
      <c r="D6" s="129" t="s">
        <v>46</v>
      </c>
      <c r="E6" s="129" t="s">
        <v>71</v>
      </c>
      <c r="F6" s="129" t="s">
        <v>48</v>
      </c>
      <c r="G6" s="129" t="s">
        <v>49</v>
      </c>
    </row>
    <row r="7" spans="1:7" s="1" customFormat="1" ht="35.25" customHeight="1" x14ac:dyDescent="0.15">
      <c r="A7" s="9" t="s">
        <v>51</v>
      </c>
      <c r="B7" s="9" t="s">
        <v>50</v>
      </c>
      <c r="C7" s="9" t="s">
        <v>52</v>
      </c>
      <c r="D7" s="128"/>
      <c r="E7" s="128"/>
      <c r="F7" s="128"/>
      <c r="G7" s="128"/>
    </row>
    <row r="8" spans="1:7" s="1" customFormat="1" ht="35.25" customHeight="1" x14ac:dyDescent="0.15">
      <c r="A8" s="36"/>
      <c r="B8" s="37"/>
      <c r="C8" s="38"/>
      <c r="D8" s="10"/>
      <c r="E8" s="10">
        <v>0.0</v>
      </c>
      <c r="F8" s="10">
        <v>0.0</v>
      </c>
      <c r="G8" s="10">
        <v>0.0</v>
      </c>
    </row>
    <row r="9" spans="1:7" s="1" customFormat="1" ht="35.25" customHeight="1" x14ac:dyDescent="0.15">
      <c r="A9" s="36"/>
      <c r="B9" s="37"/>
      <c r="C9" s="38"/>
      <c r="D9" s="10"/>
      <c r="E9" s="10"/>
      <c r="F9" s="10"/>
      <c r="G9" s="10"/>
    </row>
    <row r="10" spans="1:7" s="1" customFormat="1" ht="35.25" customHeight="1" x14ac:dyDescent="0.15">
      <c r="A10" s="36"/>
      <c r="B10" s="37"/>
      <c r="C10" s="38"/>
      <c r="D10" s="10"/>
      <c r="E10" s="10"/>
      <c r="F10" s="10"/>
      <c r="G10" s="10"/>
    </row>
    <row r="11" spans="1:7" s="1" customFormat="1" ht="35.25" customHeight="1" x14ac:dyDescent="0.15">
      <c r="A11" s="36"/>
      <c r="B11" s="37"/>
      <c r="C11" s="38"/>
      <c r="D11" s="10"/>
      <c r="E11" s="10"/>
      <c r="F11" s="10"/>
      <c r="G11" s="10"/>
    </row>
    <row r="12" spans="1:7" s="1" customFormat="1" ht="35.25" customHeight="1" x14ac:dyDescent="0.15">
      <c r="A12" s="36"/>
      <c r="B12" s="37"/>
      <c r="C12" s="38"/>
      <c r="D12" s="10"/>
      <c r="E12" s="10"/>
      <c r="F12" s="10"/>
      <c r="G12" s="10"/>
    </row>
    <row r="13" spans="1:7" s="1" customFormat="1" ht="35.25" customHeight="1" x14ac:dyDescent="0.15">
      <c r="A13" s="36"/>
      <c r="B13" s="37"/>
      <c r="C13" s="38"/>
      <c r="D13" s="10"/>
      <c r="E13" s="10"/>
      <c r="F13" s="10"/>
      <c r="G13" s="10"/>
    </row>
    <row r="14" spans="1:7" s="1" customFormat="1" ht="35.25" customHeight="1" x14ac:dyDescent="0.15">
      <c r="A14" s="36"/>
      <c r="B14" s="37"/>
      <c r="C14" s="38"/>
      <c r="D14" s="10"/>
      <c r="E14" s="10"/>
      <c r="F14" s="10"/>
      <c r="G14" s="10"/>
    </row>
    <row r="15" spans="1:7" s="1" customFormat="1" ht="35.25" customHeight="1" x14ac:dyDescent="0.15">
      <c r="A15" s="36"/>
      <c r="B15" s="37"/>
      <c r="C15" s="38"/>
      <c r="D15" s="10"/>
      <c r="E15" s="10"/>
      <c r="F15" s="10"/>
      <c r="G15" s="10"/>
    </row>
    <row r="16" spans="1:7" s="1" customFormat="1" ht="35.25" customHeight="1" x14ac:dyDescent="0.15">
      <c r="A16" s="36"/>
      <c r="B16" s="37"/>
      <c r="C16" s="38"/>
      <c r="D16" s="10"/>
      <c r="E16" s="10"/>
      <c r="F16" s="10"/>
      <c r="G16" s="10"/>
    </row>
    <row r="17" spans="1:7" s="1" customFormat="1" ht="35.25" customHeight="1" x14ac:dyDescent="0.15">
      <c r="A17" s="36"/>
      <c r="B17" s="37"/>
      <c r="C17" s="38"/>
      <c r="D17" s="10"/>
      <c r="E17" s="10"/>
      <c r="F17" s="10"/>
      <c r="G17" s="10"/>
    </row>
    <row r="18" spans="1:7" s="1" customFormat="1" ht="35.25" customHeight="1" x14ac:dyDescent="0.15">
      <c r="A18" s="36"/>
      <c r="B18" s="37"/>
      <c r="C18" s="38"/>
      <c r="D18" s="10"/>
      <c r="E18" s="10"/>
      <c r="F18" s="10"/>
      <c r="G18" s="10"/>
    </row>
    <row r="19" spans="1:7" s="1" customFormat="1" ht="35.25" customHeight="1" x14ac:dyDescent="0.15">
      <c r="A19" s="36"/>
      <c r="B19" s="37"/>
      <c r="C19" s="38"/>
      <c r="D19" s="10"/>
      <c r="E19" s="10"/>
      <c r="F19" s="10"/>
      <c r="G19" s="10"/>
    </row>
    <row r="20" spans="1:7" ht="35.25" customHeight="1" x14ac:dyDescent="0.15">
      <c r="A20" s="121"/>
      <c r="B20" s="153"/>
      <c r="C20" s="120"/>
      <c r="D20" s="17" t="s">
        <v>71</v>
      </c>
      <c r="E20" s="27"/>
      <c r="F20" s="27"/>
      <c r="G20" s="27"/>
    </row>
  </sheetData>
  <mergeCells count="10">
    <mergeCell ref="A2:E2"/>
    <mergeCell ref="A3:G3"/>
    <mergeCell ref="A5:D5"/>
    <mergeCell ref="E5:G5"/>
    <mergeCell ref="F6:F7"/>
    <mergeCell ref="G6:G7"/>
    <mergeCell ref="A6:C6"/>
    <mergeCell ref="A20:C20"/>
    <mergeCell ref="D6:D7"/>
    <mergeCell ref="E6:E7"/>
  </mergeCells>
  <phoneticPr fontId="0" type="noConversion"/>
  <pageMargins left="0.7499062639521802" right="0.7499062639521802" top="0.9998749560258521" bottom="0.9998749560258521" header="0.49993747801292604" footer="0.49993747801292604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P52"/>
  <sheetViews>
    <sheetView showGridLines="0" zoomScaleNormal="100" topLeftCell="A4" workbookViewId="0">
      <selection activeCell="B10" sqref="B10"/>
    </sheetView>
  </sheetViews>
  <sheetFormatPr defaultRowHeight="14.25" defaultColWidth="9.0" x14ac:dyDescent="0.15"/>
  <cols>
    <col min="1" max="1" width="32.125" customWidth="1" style="1"/>
    <col min="2" max="2" width="11.625" customWidth="1" style="1"/>
    <col min="3" max="3" width="24.75" customWidth="1" style="1"/>
    <col min="4" max="4" width="12.75" customWidth="1" style="1"/>
    <col min="5" max="11" width="0.0" customWidth="1" style="1" hidden="1"/>
    <col min="12" max="16370" width="9.0" style="1"/>
  </cols>
  <sheetData>
    <row r="1" spans="1:4" s="18" customFormat="1" ht="14.25" customHeight="1" x14ac:dyDescent="0.15">
      <c r="A1" s="4" t="s">
        <v>115</v>
      </c>
      <c r="D1" s="28"/>
    </row>
    <row r="2" spans="1:4" ht="17.25" customHeight="1" x14ac:dyDescent="0.15">
      <c r="A2" s="156"/>
      <c r="B2" s="156"/>
      <c r="D2" s="29"/>
    </row>
    <row r="3" spans="1:4" ht="28.5" customHeight="1" x14ac:dyDescent="0.15">
      <c r="A3" s="119" t="s">
        <v>116</v>
      </c>
      <c r="B3" s="119"/>
      <c r="C3" s="119"/>
      <c r="D3" s="119"/>
    </row>
    <row r="4" spans="1:4" ht="32.25" customHeight="1" x14ac:dyDescent="0.15">
      <c r="A4" s="20"/>
      <c r="B4" s="20"/>
      <c r="C4" s="20"/>
      <c r="D4" s="7" t="s">
        <v>11</v>
      </c>
    </row>
    <row r="5" spans="1:4" s="3" customFormat="1" ht="31.5" customHeight="1" x14ac:dyDescent="0.15">
      <c r="A5" s="121" t="s">
        <v>117</v>
      </c>
      <c r="B5" s="120"/>
      <c r="C5" s="121" t="s">
        <v>118</v>
      </c>
      <c r="D5" s="120"/>
    </row>
    <row r="6" spans="1:4" ht="26.1" customHeight="1" x14ac:dyDescent="0.15">
      <c r="A6" s="9" t="s">
        <v>14</v>
      </c>
      <c r="B6" s="9" t="s">
        <v>15</v>
      </c>
      <c r="C6" s="9" t="s">
        <v>14</v>
      </c>
      <c r="D6" s="9" t="s">
        <v>15</v>
      </c>
    </row>
    <row r="7" spans="1:4" s="3" customFormat="1" ht="26.1" customHeight="1" x14ac:dyDescent="0.15">
      <c r="A7" s="30" t="s">
        <v>119</v>
      </c>
      <c r="B7" s="13">
        <f>B8</f>
        <v>1461437</v>
      </c>
      <c r="C7" s="30" t="s">
        <v>120</v>
      </c>
      <c r="D7" s="13">
        <v>1081521.0</v>
      </c>
    </row>
    <row r="8" spans="1:4" s="3" customFormat="1" ht="26.1" customHeight="1" x14ac:dyDescent="0.15">
      <c r="A8" s="30" t="s">
        <v>121</v>
      </c>
      <c r="B8" s="13">
        <v>1461437.0</v>
      </c>
      <c r="C8" s="30" t="s">
        <v>122</v>
      </c>
      <c r="D8" s="13">
        <v>0.0</v>
      </c>
    </row>
    <row r="9" spans="1:4" s="3" customFormat="1" ht="26.1" customHeight="1" x14ac:dyDescent="0.15">
      <c r="A9" s="12" t="s">
        <v>20</v>
      </c>
      <c r="B9" s="13">
        <v>0.0</v>
      </c>
      <c r="C9" s="30" t="s">
        <v>123</v>
      </c>
      <c r="D9" s="13">
        <v>0.0</v>
      </c>
    </row>
    <row r="10" spans="1:4" s="3" customFormat="1" ht="26.1" customHeight="1" x14ac:dyDescent="0.15">
      <c r="A10" s="30" t="s">
        <v>22</v>
      </c>
      <c r="B10" s="13">
        <v>0.0</v>
      </c>
      <c r="C10" s="30" t="s">
        <v>124</v>
      </c>
      <c r="D10" s="13">
        <v>0.0</v>
      </c>
    </row>
    <row r="11" spans="1:4" s="3" customFormat="1" ht="26.1" customHeight="1" x14ac:dyDescent="0.15">
      <c r="A11" s="30" t="s">
        <v>125</v>
      </c>
      <c r="B11" s="13">
        <v>0.0</v>
      </c>
      <c r="C11" s="30" t="s">
        <v>126</v>
      </c>
      <c r="D11" s="13">
        <v>0.0</v>
      </c>
    </row>
    <row r="12" spans="1:4" s="3" customFormat="1" ht="26.1" customHeight="1" x14ac:dyDescent="0.15">
      <c r="A12" s="30" t="s">
        <v>127</v>
      </c>
      <c r="B12" s="13">
        <v>0.0</v>
      </c>
      <c r="C12" s="30" t="s">
        <v>128</v>
      </c>
      <c r="D12" s="13">
        <v>379916.0</v>
      </c>
    </row>
    <row r="13" spans="1:4" s="3" customFormat="1" ht="26.1" customHeight="1" x14ac:dyDescent="0.15">
      <c r="A13" s="30" t="s">
        <v>129</v>
      </c>
      <c r="B13" s="13">
        <v>0.0</v>
      </c>
      <c r="C13" s="30" t="s">
        <v>130</v>
      </c>
      <c r="D13" s="13">
        <v>0.0</v>
      </c>
    </row>
    <row r="14" spans="1:4" s="1" customFormat="1" ht="26.1" customHeight="1" x14ac:dyDescent="0.15">
      <c r="A14" s="31"/>
      <c r="B14" s="32"/>
      <c r="C14" s="30" t="s">
        <v>131</v>
      </c>
      <c r="D14" s="13">
        <v>0.0</v>
      </c>
    </row>
    <row r="15" spans="1:4" s="1" customFormat="1" ht="26.1" customHeight="1" x14ac:dyDescent="0.15">
      <c r="A15" s="33"/>
      <c r="B15" s="32"/>
      <c r="C15" s="30" t="s">
        <v>132</v>
      </c>
      <c r="D15" s="13">
        <v>0.0</v>
      </c>
    </row>
    <row r="16" spans="1:4" s="1" customFormat="1" ht="26.1" customHeight="1" x14ac:dyDescent="0.15">
      <c r="A16" s="33"/>
      <c r="B16" s="32"/>
      <c r="C16" s="34" t="s">
        <v>133</v>
      </c>
      <c r="D16" s="13">
        <v>0.0</v>
      </c>
    </row>
    <row r="17" spans="1:4" s="1" customFormat="1" ht="26.1" customHeight="1" x14ac:dyDescent="0.15">
      <c r="A17" s="33"/>
      <c r="B17" s="32"/>
      <c r="C17" s="30" t="s">
        <v>134</v>
      </c>
      <c r="D17" s="13">
        <v>0.0</v>
      </c>
    </row>
    <row r="18" spans="1:4" s="1" customFormat="1" ht="26.1" customHeight="1" x14ac:dyDescent="0.15">
      <c r="A18" s="33"/>
      <c r="B18" s="32"/>
      <c r="C18" s="30" t="s">
        <v>135</v>
      </c>
      <c r="D18" s="13">
        <v>0.0</v>
      </c>
    </row>
    <row r="19" spans="1:4" s="1" customFormat="1" ht="26.1" customHeight="1" x14ac:dyDescent="0.15">
      <c r="A19" s="35"/>
      <c r="B19" s="33"/>
      <c r="C19" s="30" t="s">
        <v>136</v>
      </c>
      <c r="D19" s="13">
        <v>0.0</v>
      </c>
    </row>
    <row r="20" spans="1:4" s="1" customFormat="1" ht="26.1" customHeight="1" x14ac:dyDescent="0.15">
      <c r="A20" s="35"/>
      <c r="B20" s="33"/>
      <c r="C20" s="30" t="s">
        <v>137</v>
      </c>
      <c r="D20" s="13">
        <v>0.0</v>
      </c>
    </row>
    <row r="21" spans="1:4" s="1" customFormat="1" ht="26.1" customHeight="1" x14ac:dyDescent="0.15">
      <c r="A21" s="35"/>
      <c r="B21" s="33"/>
      <c r="C21" s="30" t="s">
        <v>138</v>
      </c>
      <c r="D21" s="13">
        <v>0.0</v>
      </c>
    </row>
    <row r="22" spans="1:4" s="1" customFormat="1" ht="26.1" customHeight="1" x14ac:dyDescent="0.15">
      <c r="A22" s="35"/>
      <c r="B22" s="33"/>
      <c r="C22" s="30" t="s">
        <v>139</v>
      </c>
      <c r="D22" s="13">
        <v>0.0</v>
      </c>
    </row>
    <row r="23" spans="1:4" s="1" customFormat="1" ht="26.1" customHeight="1" x14ac:dyDescent="0.15">
      <c r="A23" s="35"/>
      <c r="B23" s="33"/>
      <c r="C23" s="30" t="s">
        <v>140</v>
      </c>
      <c r="D23" s="13">
        <v>0.0</v>
      </c>
    </row>
    <row r="24" spans="1:4" s="1" customFormat="1" ht="26.1" customHeight="1" x14ac:dyDescent="0.15">
      <c r="A24" s="35"/>
      <c r="B24" s="33"/>
      <c r="C24" s="30" t="s">
        <v>141</v>
      </c>
      <c r="D24" s="13">
        <v>0.0</v>
      </c>
    </row>
    <row r="25" spans="1:4" s="1" customFormat="1" ht="26.1" customHeight="1" x14ac:dyDescent="0.15">
      <c r="A25" s="35"/>
      <c r="B25" s="33"/>
      <c r="C25" s="30" t="s">
        <v>39</v>
      </c>
      <c r="D25" s="13">
        <v>0.0</v>
      </c>
    </row>
    <row r="26" spans="1:4" s="1" customFormat="1" ht="26.1" customHeight="1" x14ac:dyDescent="0.15">
      <c r="A26" s="30" t="s">
        <v>142</v>
      </c>
      <c r="B26" s="13">
        <v>1461437.0</v>
      </c>
      <c r="C26" s="30" t="s">
        <v>143</v>
      </c>
      <c r="D26" s="13">
        <v>1461437.0</v>
      </c>
    </row>
    <row r="27" spans="1:1" ht="8.249874" customHeight="1" x14ac:dyDescent="0.15"/>
    <row r="28" spans="1:1" ht="14.25" customHeight="1" hidden="1" x14ac:dyDescent="0.15"/>
    <row r="29" spans="1:1" ht="14.25" customHeight="1" hidden="1" x14ac:dyDescent="0.15"/>
    <row r="30" spans="1:1" ht="14.25" customHeight="1" hidden="1" x14ac:dyDescent="0.15"/>
    <row r="31" spans="1:1" ht="12.749805" customHeight="1" hidden="1" x14ac:dyDescent="0.15"/>
    <row r="32" spans="1:1" ht="14.25" customHeight="1" hidden="1" x14ac:dyDescent="0.15"/>
    <row r="33" spans="1:1" ht="14.25" customHeight="1" hidden="1" x14ac:dyDescent="0.15"/>
    <row r="34" spans="1:1" ht="14.25" customHeight="1" hidden="1" x14ac:dyDescent="0.15"/>
    <row r="35" spans="1:1" ht="14.25" customHeight="1" hidden="1" x14ac:dyDescent="0.15"/>
    <row r="36" spans="1:1" ht="14.25" customHeight="1" hidden="1" x14ac:dyDescent="0.15"/>
    <row r="37" spans="1:1" ht="14.25" customHeight="1" hidden="1" x14ac:dyDescent="0.15"/>
    <row r="38" spans="1:1" ht="14.25" customHeight="1" hidden="1" x14ac:dyDescent="0.15"/>
    <row r="39" spans="1:1" ht="14.25" customHeight="1" hidden="1" x14ac:dyDescent="0.15"/>
    <row r="40" spans="1:1" ht="14.25" customHeight="1" hidden="1" x14ac:dyDescent="0.15"/>
    <row r="41" spans="1:1" ht="14.25" customHeight="1" hidden="1" x14ac:dyDescent="0.15"/>
    <row r="42" spans="1:1" ht="14.25" customHeight="1" hidden="1" x14ac:dyDescent="0.15"/>
    <row r="43" spans="1:1" ht="14.25" customHeight="1" hidden="1" x14ac:dyDescent="0.15"/>
    <row r="44" spans="1:1" ht="14.25" customHeight="1" hidden="1" x14ac:dyDescent="0.15"/>
    <row r="45" spans="1:1" ht="14.25" customHeight="1" hidden="1" x14ac:dyDescent="0.15"/>
    <row r="46" spans="1:1" ht="14.25" customHeight="1" hidden="1" x14ac:dyDescent="0.15"/>
    <row r="47" spans="1:1" ht="14.25" customHeight="1" hidden="1" x14ac:dyDescent="0.15"/>
    <row r="48" spans="1:1" ht="14.25" customHeight="1" hidden="1" x14ac:dyDescent="0.15"/>
    <row r="49" spans="1:1" ht="14.25" customHeight="1" hidden="1" x14ac:dyDescent="0.15"/>
    <row r="50" spans="1:1" ht="14.25" customHeight="1" hidden="1" x14ac:dyDescent="0.15"/>
    <row r="51" spans="1:1" ht="14.25" customHeight="1" x14ac:dyDescent="0.15"/>
    <row r="52" spans="1:1" ht="14.25" customHeight="1" hidden="1" x14ac:dyDescent="0.15"/>
  </sheetData>
  <mergeCells count="4">
    <mergeCell ref="A2:B2"/>
    <mergeCell ref="A3:D3"/>
    <mergeCell ref="A5:B5"/>
    <mergeCell ref="C5:D5"/>
  </mergeCells>
  <phoneticPr fontId="0" type="noConversion"/>
  <pageMargins left="0.7006068867961253" right="0.7006068867961253" top="0.7519893289551022" bottom="0.7519893289551022" header="0.29926813962891347" footer="0.29926813962891347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2"/>
  <sheetViews>
    <sheetView showGridLines="0" zoomScaleNormal="100" topLeftCell="A4" workbookViewId="0">
      <selection activeCell="N13" sqref="N13"/>
    </sheetView>
  </sheetViews>
  <sheetFormatPr defaultRowHeight="14.25" defaultColWidth="9.0" x14ac:dyDescent="0.15"/>
  <cols>
    <col min="1" max="1" width="3.125" customWidth="1" style="1"/>
    <col min="2" max="2" width="3.0" customWidth="1" style="1"/>
    <col min="3" max="3" width="2.875" customWidth="1" style="1"/>
    <col min="4" max="4" width="19.125" customWidth="1" style="1"/>
    <col min="5" max="5" width="10.125" customWidth="1" style="1"/>
    <col min="6" max="6" width="10.25" customWidth="1" style="1"/>
    <col min="7" max="7" width="10.875" customWidth="1" style="1"/>
    <col min="8" max="8" width="8.625" customWidth="1" style="1"/>
    <col min="9" max="9" width="4.5" customWidth="1" style="1"/>
    <col min="10" max="10" width="6.625" customWidth="1" style="1"/>
    <col min="11" max="11" width="5.0" customWidth="1" style="1"/>
    <col min="12" max="12" width="4.875" customWidth="1" style="1"/>
    <col min="13" max="16384" width="9.0" style="1"/>
  </cols>
  <sheetData>
    <row r="1" spans="1:12" s="18" customFormat="1" ht="12.75" customHeight="1" x14ac:dyDescent="0.15">
      <c r="A1" s="4" t="s">
        <v>144</v>
      </c>
      <c r="B1" s="4"/>
      <c r="C1" s="4"/>
      <c r="L1" s="28"/>
    </row>
    <row r="2" spans="1:12" ht="14.25" customHeight="1" x14ac:dyDescent="0.15">
      <c r="A2" s="156"/>
      <c r="B2" s="156"/>
      <c r="C2" s="156"/>
      <c r="D2" s="156"/>
      <c r="E2" s="19"/>
      <c r="L2" s="29"/>
    </row>
    <row r="3" spans="1:12" ht="36.0" customHeight="1" x14ac:dyDescent="0.15">
      <c r="A3" s="119" t="s">
        <v>145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4.95" customHeight="1" x14ac:dyDescent="0.15">
      <c r="A4" s="20"/>
      <c r="B4" s="20"/>
      <c r="C4" s="20"/>
      <c r="D4" s="20"/>
      <c r="E4" s="8"/>
      <c r="F4" s="20"/>
      <c r="G4" s="20"/>
      <c r="H4" s="20"/>
      <c r="I4" s="8"/>
      <c r="J4" s="8"/>
      <c r="K4" s="158" t="s">
        <v>11</v>
      </c>
      <c r="L4" s="157"/>
    </row>
    <row r="5" spans="1:12" ht="36.75" customHeight="1" x14ac:dyDescent="0.15">
      <c r="A5" s="130" t="s">
        <v>44</v>
      </c>
      <c r="B5" s="130"/>
      <c r="C5" s="130"/>
      <c r="D5" s="130"/>
      <c r="E5" s="143" t="s">
        <v>71</v>
      </c>
      <c r="F5" s="152" t="s">
        <v>146</v>
      </c>
      <c r="G5" s="151"/>
      <c r="H5" s="150"/>
      <c r="I5" s="143" t="s">
        <v>147</v>
      </c>
      <c r="J5" s="143" t="s">
        <v>148</v>
      </c>
      <c r="K5" s="143" t="s">
        <v>149</v>
      </c>
      <c r="L5" s="143" t="s">
        <v>150</v>
      </c>
    </row>
    <row r="6" spans="1:12" ht="25.5" customHeight="1" x14ac:dyDescent="0.15">
      <c r="A6" s="152" t="s">
        <v>45</v>
      </c>
      <c r="B6" s="132"/>
      <c r="C6" s="131"/>
      <c r="D6" s="143" t="s">
        <v>46</v>
      </c>
      <c r="E6" s="160"/>
      <c r="F6" s="143" t="s">
        <v>47</v>
      </c>
      <c r="G6" s="143" t="s">
        <v>151</v>
      </c>
      <c r="H6" s="143" t="s">
        <v>152</v>
      </c>
      <c r="I6" s="160"/>
      <c r="J6" s="160"/>
      <c r="K6" s="160"/>
      <c r="L6" s="160"/>
    </row>
    <row r="7" spans="1:12" s="1" customFormat="1" ht="39.0" customHeight="1" x14ac:dyDescent="0.15">
      <c r="A7" s="17" t="s">
        <v>51</v>
      </c>
      <c r="B7" s="17" t="s">
        <v>50</v>
      </c>
      <c r="C7" s="17" t="s">
        <v>52</v>
      </c>
      <c r="D7" s="159"/>
      <c r="E7" s="159"/>
      <c r="F7" s="138"/>
      <c r="G7" s="128"/>
      <c r="H7" s="128"/>
      <c r="I7" s="159"/>
      <c r="J7" s="159"/>
      <c r="K7" s="159"/>
      <c r="L7" s="159"/>
    </row>
    <row r="8" spans="1:12" s="1" customFormat="1" ht="32.25" customHeight="1" x14ac:dyDescent="0.15">
      <c r="A8" s="122" t="s">
        <v>53</v>
      </c>
      <c r="B8" s="47"/>
      <c r="C8" s="48"/>
      <c r="D8" s="54" t="s">
        <v>54</v>
      </c>
      <c r="E8" s="63">
        <f>F8</f>
        <v>1081521</v>
      </c>
      <c r="F8" s="63">
        <f>G8</f>
        <v>1081521</v>
      </c>
      <c r="G8" s="32">
        <f>G9</f>
        <v>1081521</v>
      </c>
      <c r="H8" s="65">
        <v>0.0</v>
      </c>
      <c r="I8" s="65">
        <v>0.0</v>
      </c>
      <c r="J8" s="65">
        <v>0.0</v>
      </c>
      <c r="K8" s="65">
        <v>0.0</v>
      </c>
      <c r="L8" s="65">
        <v>0.0</v>
      </c>
    </row>
    <row r="9" spans="1:12" s="1" customFormat="1" ht="32.25" customHeight="1" x14ac:dyDescent="0.15">
      <c r="A9" s="122" t="s">
        <v>53</v>
      </c>
      <c r="B9" s="123" t="s">
        <v>55</v>
      </c>
      <c r="C9" s="48"/>
      <c r="D9" s="54" t="s">
        <v>56</v>
      </c>
      <c r="E9" s="63">
        <f>F9</f>
        <v>1081521</v>
      </c>
      <c r="F9" s="63">
        <f>G9</f>
        <v>1081521</v>
      </c>
      <c r="G9" s="32">
        <f>G10+G11</f>
        <v>1081521</v>
      </c>
      <c r="H9" s="65">
        <v>0.0</v>
      </c>
      <c r="I9" s="65">
        <v>0.0</v>
      </c>
      <c r="J9" s="65">
        <v>0.0</v>
      </c>
      <c r="K9" s="65">
        <v>0.0</v>
      </c>
      <c r="L9" s="65">
        <v>0.0</v>
      </c>
    </row>
    <row r="10" spans="1:12" s="1" customFormat="1" ht="32.25" customHeight="1" x14ac:dyDescent="0.15">
      <c r="A10" s="122" t="s">
        <v>53</v>
      </c>
      <c r="B10" s="123" t="s">
        <v>55</v>
      </c>
      <c r="C10" s="124" t="s">
        <v>57</v>
      </c>
      <c r="D10" s="54" t="s">
        <v>58</v>
      </c>
      <c r="E10" s="63">
        <f>F10</f>
        <v>941271</v>
      </c>
      <c r="F10" s="63">
        <f>G10</f>
        <v>941271</v>
      </c>
      <c r="G10" s="32">
        <v>941271</v>
      </c>
      <c r="H10" s="65">
        <v>0.0</v>
      </c>
      <c r="I10" s="65">
        <v>0.0</v>
      </c>
      <c r="J10" s="65">
        <v>0.0</v>
      </c>
      <c r="K10" s="65">
        <v>0.0</v>
      </c>
      <c r="L10" s="65">
        <v>0.0</v>
      </c>
    </row>
    <row r="11" spans="1:12" s="1" customFormat="1" ht="32.25" customHeight="1" x14ac:dyDescent="0.15">
      <c r="A11" s="122" t="s">
        <v>53</v>
      </c>
      <c r="B11" s="123" t="s">
        <v>55</v>
      </c>
      <c r="C11" s="170" t="s">
        <v>59</v>
      </c>
      <c r="D11" s="172" t="s">
        <v>60</v>
      </c>
      <c r="E11" s="63">
        <f>F11</f>
        <v>140250</v>
      </c>
      <c r="F11" s="63">
        <f>G11</f>
        <v>140250</v>
      </c>
      <c r="G11" s="32">
        <v>140250.0</v>
      </c>
      <c r="H11" s="65">
        <v>0.0</v>
      </c>
      <c r="I11" s="65">
        <v>0.0</v>
      </c>
      <c r="J11" s="65">
        <v>0.0</v>
      </c>
      <c r="K11" s="65">
        <v>0.0</v>
      </c>
      <c r="L11" s="65">
        <v>0.0</v>
      </c>
    </row>
    <row r="12" spans="1:12" s="1" customFormat="1" ht="32.25" customHeight="1" x14ac:dyDescent="0.15">
      <c r="A12" s="122" t="s">
        <v>61</v>
      </c>
      <c r="B12" s="47"/>
      <c r="C12" s="48"/>
      <c r="D12" s="54" t="s">
        <v>62</v>
      </c>
      <c r="E12" s="63">
        <f>F12</f>
        <v>379916</v>
      </c>
      <c r="F12" s="63">
        <f>G12</f>
        <v>379916</v>
      </c>
      <c r="G12" s="32">
        <f>G13</f>
        <v>379916</v>
      </c>
      <c r="H12" s="65">
        <v>0.0</v>
      </c>
      <c r="I12" s="65">
        <v>0.0</v>
      </c>
      <c r="J12" s="65">
        <v>0.0</v>
      </c>
      <c r="K12" s="65">
        <v>0.0</v>
      </c>
      <c r="L12" s="65">
        <v>0.0</v>
      </c>
    </row>
    <row r="13" spans="1:12" s="1" customFormat="1" ht="32.25" customHeight="1" x14ac:dyDescent="0.15">
      <c r="A13" s="122" t="s">
        <v>61</v>
      </c>
      <c r="B13" s="123" t="s">
        <v>63</v>
      </c>
      <c r="C13" s="48"/>
      <c r="D13" s="54" t="s">
        <v>64</v>
      </c>
      <c r="E13" s="63">
        <f>F13</f>
        <v>379916</v>
      </c>
      <c r="F13" s="63">
        <f>G13</f>
        <v>379916</v>
      </c>
      <c r="G13" s="32">
        <f>G14</f>
        <v>379916</v>
      </c>
      <c r="H13" s="65">
        <v>0.0</v>
      </c>
      <c r="I13" s="65">
        <v>0.0</v>
      </c>
      <c r="J13" s="65">
        <v>0.0</v>
      </c>
      <c r="K13" s="65">
        <v>0.0</v>
      </c>
      <c r="L13" s="65">
        <v>0.0</v>
      </c>
    </row>
    <row r="14" spans="1:12" s="1" customFormat="1" ht="32.25" customHeight="1" x14ac:dyDescent="0.15">
      <c r="A14" s="122" t="s">
        <v>61</v>
      </c>
      <c r="B14" s="123" t="s">
        <v>63</v>
      </c>
      <c r="C14" s="124" t="s">
        <v>65</v>
      </c>
      <c r="D14" s="54" t="s">
        <v>66</v>
      </c>
      <c r="E14" s="63">
        <f>F14</f>
        <v>379916</v>
      </c>
      <c r="F14" s="63">
        <f>G14</f>
        <v>379916</v>
      </c>
      <c r="G14" s="32">
        <v>379916.0</v>
      </c>
      <c r="H14" s="65">
        <v>0.0</v>
      </c>
      <c r="I14" s="65">
        <v>0.0</v>
      </c>
      <c r="J14" s="65">
        <v>0.0</v>
      </c>
      <c r="K14" s="65">
        <v>0.0</v>
      </c>
      <c r="L14" s="65">
        <v>0.0</v>
      </c>
    </row>
    <row r="15" spans="1:12" s="1" customFormat="1" ht="32.25" customHeight="1" x14ac:dyDescent="0.15">
      <c r="A15" s="23"/>
      <c r="B15" s="24"/>
      <c r="C15" s="25"/>
      <c r="D15" s="21"/>
      <c r="E15" s="21"/>
      <c r="F15" s="22"/>
      <c r="G15" s="10"/>
      <c r="H15" s="10"/>
      <c r="I15" s="21"/>
      <c r="J15" s="21"/>
      <c r="K15" s="21"/>
      <c r="L15" s="21"/>
    </row>
    <row r="16" spans="1:12" s="1" customFormat="1" ht="32.25" customHeight="1" x14ac:dyDescent="0.15">
      <c r="A16" s="23"/>
      <c r="B16" s="24"/>
      <c r="C16" s="25"/>
      <c r="D16" s="21"/>
      <c r="E16" s="21"/>
      <c r="F16" s="22"/>
      <c r="G16" s="10"/>
      <c r="H16" s="10"/>
      <c r="I16" s="21"/>
      <c r="J16" s="21"/>
      <c r="K16" s="21"/>
      <c r="L16" s="21"/>
    </row>
    <row r="17" spans="1:12" s="1" customFormat="1" ht="32.25" customHeight="1" x14ac:dyDescent="0.15">
      <c r="A17" s="23"/>
      <c r="B17" s="24"/>
      <c r="C17" s="25"/>
      <c r="D17" s="21"/>
      <c r="E17" s="21"/>
      <c r="F17" s="22"/>
      <c r="G17" s="10"/>
      <c r="H17" s="10"/>
      <c r="I17" s="21"/>
      <c r="J17" s="21"/>
      <c r="K17" s="21"/>
      <c r="L17" s="21"/>
    </row>
    <row r="18" spans="1:12" s="1" customFormat="1" ht="32.25" customHeight="1" x14ac:dyDescent="0.15">
      <c r="A18" s="23"/>
      <c r="B18" s="24"/>
      <c r="C18" s="25"/>
      <c r="D18" s="21"/>
      <c r="E18" s="21"/>
      <c r="F18" s="22"/>
      <c r="G18" s="10"/>
      <c r="H18" s="10"/>
      <c r="I18" s="21"/>
      <c r="J18" s="21"/>
      <c r="K18" s="21"/>
      <c r="L18" s="21"/>
    </row>
    <row r="19" spans="1:12" s="1" customFormat="1" ht="32.25" customHeight="1" x14ac:dyDescent="0.15">
      <c r="A19" s="23"/>
      <c r="B19" s="24"/>
      <c r="C19" s="25"/>
      <c r="D19" s="21"/>
      <c r="E19" s="21"/>
      <c r="F19" s="22"/>
      <c r="G19" s="10"/>
      <c r="H19" s="10"/>
      <c r="I19" s="21"/>
      <c r="J19" s="21"/>
      <c r="K19" s="21"/>
      <c r="L19" s="21"/>
    </row>
    <row r="20" spans="1:12" s="1" customFormat="1" ht="32.25" customHeight="1" x14ac:dyDescent="0.15">
      <c r="A20" s="23"/>
      <c r="B20" s="24"/>
      <c r="C20" s="25"/>
      <c r="D20" s="21"/>
      <c r="E20" s="21"/>
      <c r="F20" s="22"/>
      <c r="G20" s="10"/>
      <c r="H20" s="10"/>
      <c r="I20" s="21"/>
      <c r="J20" s="21"/>
      <c r="K20" s="21"/>
      <c r="L20" s="21"/>
    </row>
    <row r="21" spans="1:12" ht="32.25" customHeight="1" x14ac:dyDescent="0.15">
      <c r="A21" s="163"/>
      <c r="B21" s="162"/>
      <c r="C21" s="161"/>
      <c r="D21" s="17" t="s">
        <v>71</v>
      </c>
      <c r="E21" s="66">
        <f>E8+E12</f>
        <v>1461437</v>
      </c>
      <c r="F21" s="66">
        <f>F8+F12</f>
        <v>1461437</v>
      </c>
      <c r="G21" s="66">
        <f>G8+G12</f>
        <v>1461437</v>
      </c>
      <c r="H21" s="13"/>
      <c r="I21" s="26"/>
      <c r="J21" s="26"/>
      <c r="K21" s="26"/>
      <c r="L21" s="26"/>
    </row>
  </sheetData>
  <mergeCells count="16">
    <mergeCell ref="A2:D2"/>
    <mergeCell ref="A3:L3"/>
    <mergeCell ref="K4:L4"/>
    <mergeCell ref="A5:D5"/>
    <mergeCell ref="F5:H5"/>
    <mergeCell ref="L5:L7"/>
    <mergeCell ref="A6:C6"/>
    <mergeCell ref="H6:H7"/>
    <mergeCell ref="I5:I7"/>
    <mergeCell ref="J5:J7"/>
    <mergeCell ref="K5:K7"/>
    <mergeCell ref="A21:C21"/>
    <mergeCell ref="D6:D7"/>
    <mergeCell ref="E5:E7"/>
    <mergeCell ref="F6:F7"/>
    <mergeCell ref="G6:G7"/>
  </mergeCells>
  <phoneticPr fontId="0" type="noConversion"/>
  <pageMargins left="0.4332791632554663" right="0.19650320837816856" top="0.9839047597149226" bottom="0.9839047597149226" header="0.5117415443180114" footer="0.5117415443180114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Q50"/>
  <sheetViews>
    <sheetView showGridLines="0" zoomScaleNormal="100" topLeftCell="A1" workbookViewId="0">
      <selection activeCell="C12" sqref="C12"/>
    </sheetView>
  </sheetViews>
  <sheetFormatPr defaultRowHeight="14.25" defaultColWidth="9.0" x14ac:dyDescent="0.15"/>
  <cols>
    <col min="1" max="2" width="3.75" customWidth="1" style="3"/>
    <col min="3" max="3" width="3.5" customWidth="1" style="3"/>
    <col min="4" max="4" width="27.75" customWidth="1" style="3"/>
    <col min="5" max="5" width="15.25" customWidth="1" style="3"/>
    <col min="6" max="6" width="14.375" customWidth="1" style="3"/>
    <col min="7" max="7" width="12.375" customWidth="1" style="3"/>
    <col min="8" max="8" width="0.125" customWidth="1" style="3"/>
    <col min="9" max="14" width="0.0" customWidth="1" style="3" hidden="1"/>
    <col min="15" max="15" width="0.125" customWidth="1" style="3"/>
    <col min="16" max="18" width="0.0" customWidth="1" style="3" hidden="1"/>
    <col min="19" max="16371" width="9.0" style="3"/>
  </cols>
  <sheetData>
    <row r="1" spans="1:7" s="2" customFormat="1" ht="14.25" customHeight="1" x14ac:dyDescent="0.15">
      <c r="A1" s="4" t="s">
        <v>153</v>
      </c>
      <c r="B1" s="4"/>
      <c r="C1" s="4"/>
      <c r="G1" s="5"/>
    </row>
    <row r="2" spans="1:7" ht="14.25" customHeight="1" x14ac:dyDescent="0.15">
      <c r="D2" s="6"/>
      <c r="G2" s="7"/>
    </row>
    <row r="3" spans="1:7" ht="29.25" customHeight="1" x14ac:dyDescent="0.15">
      <c r="A3" s="119" t="s">
        <v>154</v>
      </c>
      <c r="B3" s="119"/>
      <c r="C3" s="119"/>
      <c r="D3" s="119"/>
      <c r="E3" s="119"/>
      <c r="F3" s="119"/>
      <c r="G3" s="119"/>
    </row>
    <row r="4" spans="1:7" ht="29.25" customHeight="1" x14ac:dyDescent="0.15">
      <c r="A4" s="8"/>
      <c r="B4" s="8"/>
      <c r="C4" s="8"/>
      <c r="D4" s="8"/>
      <c r="E4" s="8"/>
      <c r="F4" s="8"/>
      <c r="G4" s="7" t="s">
        <v>11</v>
      </c>
    </row>
    <row r="5" spans="1:7" ht="29.25" customHeight="1" x14ac:dyDescent="0.15">
      <c r="A5" s="121" t="s">
        <v>44</v>
      </c>
      <c r="B5" s="153"/>
      <c r="C5" s="153"/>
      <c r="D5" s="120"/>
      <c r="E5" s="129" t="s">
        <v>71</v>
      </c>
      <c r="F5" s="129" t="s">
        <v>48</v>
      </c>
      <c r="G5" s="129" t="s">
        <v>49</v>
      </c>
    </row>
    <row r="6" spans="1:7" ht="27.75" customHeight="1" x14ac:dyDescent="0.15">
      <c r="A6" s="121" t="s">
        <v>45</v>
      </c>
      <c r="B6" s="132"/>
      <c r="C6" s="131"/>
      <c r="D6" s="9" t="s">
        <v>46</v>
      </c>
      <c r="E6" s="128"/>
      <c r="F6" s="128" t="s">
        <v>48</v>
      </c>
      <c r="G6" s="165"/>
    </row>
    <row r="7" spans="1:7" s="3" customFormat="1" ht="27.75" customHeight="1" x14ac:dyDescent="0.15">
      <c r="A7" s="11" t="s">
        <v>51</v>
      </c>
      <c r="B7" s="11" t="s">
        <v>50</v>
      </c>
      <c r="C7" s="11" t="s">
        <v>52</v>
      </c>
      <c r="D7" s="12"/>
      <c r="E7" s="13">
        <f>F7+G7</f>
        <v>1461437</v>
      </c>
      <c r="F7" s="13">
        <f>F8+F12</f>
        <v>1461437</v>
      </c>
      <c r="G7" s="13">
        <f>G11</f>
        <v>0</v>
      </c>
    </row>
    <row r="8" spans="1:7" s="3" customFormat="1" ht="27.75" customHeight="1" x14ac:dyDescent="0.15">
      <c r="A8" s="122" t="s">
        <v>53</v>
      </c>
      <c r="B8" s="47"/>
      <c r="C8" s="48"/>
      <c r="D8" s="54" t="s">
        <v>54</v>
      </c>
      <c r="E8" s="63">
        <f>F8</f>
        <v>1081521</v>
      </c>
      <c r="F8" s="32">
        <f>F9</f>
        <v>1081521</v>
      </c>
      <c r="G8" s="13">
        <v>0.0</v>
      </c>
    </row>
    <row r="9" spans="1:7" s="3" customFormat="1" ht="27.75" customHeight="1" x14ac:dyDescent="0.15">
      <c r="A9" s="122" t="s">
        <v>53</v>
      </c>
      <c r="B9" s="123" t="s">
        <v>55</v>
      </c>
      <c r="C9" s="48"/>
      <c r="D9" s="54" t="s">
        <v>56</v>
      </c>
      <c r="E9" s="63">
        <f>F9</f>
        <v>1081521</v>
      </c>
      <c r="F9" s="32">
        <f>F10+F11</f>
        <v>1081521</v>
      </c>
      <c r="G9" s="13">
        <v>0.0</v>
      </c>
    </row>
    <row r="10" spans="1:7" s="3" customFormat="1" ht="27.75" customHeight="1" x14ac:dyDescent="0.15">
      <c r="A10" s="122" t="s">
        <v>53</v>
      </c>
      <c r="B10" s="123" t="s">
        <v>55</v>
      </c>
      <c r="C10" s="124" t="s">
        <v>57</v>
      </c>
      <c r="D10" s="54" t="s">
        <v>58</v>
      </c>
      <c r="E10" s="63">
        <f>F10</f>
        <v>941271</v>
      </c>
      <c r="F10" s="32">
        <v>941271</v>
      </c>
      <c r="G10" s="13">
        <v>0.0</v>
      </c>
    </row>
    <row r="11" spans="1:7" s="3" customFormat="1" ht="27.75" customHeight="1" x14ac:dyDescent="0.15">
      <c r="A11" s="122" t="s">
        <v>53</v>
      </c>
      <c r="B11" s="123" t="s">
        <v>55</v>
      </c>
      <c r="C11" s="170" t="s">
        <v>59</v>
      </c>
      <c r="D11" s="64" t="s">
        <v>60</v>
      </c>
      <c r="E11" s="63">
        <f>F11+G11</f>
        <v>140250</v>
      </c>
      <c r="F11" s="32">
        <v>140250</v>
      </c>
      <c r="G11" s="13">
        <v>0</v>
      </c>
    </row>
    <row r="12" spans="1:7" s="3" customFormat="1" ht="33.0" customHeight="1" x14ac:dyDescent="0.15">
      <c r="A12" s="122" t="s">
        <v>61</v>
      </c>
      <c r="B12" s="47"/>
      <c r="C12" s="48"/>
      <c r="D12" s="54" t="s">
        <v>62</v>
      </c>
      <c r="E12" s="63">
        <f>F12</f>
        <v>379916</v>
      </c>
      <c r="F12" s="32">
        <f>F13</f>
        <v>379916</v>
      </c>
      <c r="G12" s="13">
        <v>0.0</v>
      </c>
    </row>
    <row r="13" spans="1:7" s="3" customFormat="1" ht="27.75" customHeight="1" x14ac:dyDescent="0.15">
      <c r="A13" s="122" t="s">
        <v>61</v>
      </c>
      <c r="B13" s="123" t="s">
        <v>63</v>
      </c>
      <c r="C13" s="48"/>
      <c r="D13" s="54" t="s">
        <v>64</v>
      </c>
      <c r="E13" s="63">
        <f>F13</f>
        <v>379916</v>
      </c>
      <c r="F13" s="32">
        <f>F14</f>
        <v>379916</v>
      </c>
      <c r="G13" s="13">
        <v>0.0</v>
      </c>
    </row>
    <row r="14" spans="1:7" s="3" customFormat="1" ht="27.75" customHeight="1" x14ac:dyDescent="0.15">
      <c r="A14" s="122" t="s">
        <v>61</v>
      </c>
      <c r="B14" s="123" t="s">
        <v>63</v>
      </c>
      <c r="C14" s="124" t="s">
        <v>65</v>
      </c>
      <c r="D14" s="54" t="s">
        <v>66</v>
      </c>
      <c r="E14" s="63">
        <f>F14</f>
        <v>379916</v>
      </c>
      <c r="F14" s="32">
        <v>379916.0</v>
      </c>
      <c r="G14" s="13">
        <v>0.0</v>
      </c>
    </row>
    <row r="15" spans="1:7" s="3" customFormat="1" ht="27.75" customHeight="1" x14ac:dyDescent="0.15">
      <c r="A15" s="14"/>
      <c r="B15" s="15"/>
      <c r="C15" s="16"/>
      <c r="D15" s="12"/>
      <c r="E15" s="13"/>
      <c r="F15" s="13"/>
      <c r="G15" s="13"/>
    </row>
    <row r="16" spans="1:7" s="3" customFormat="1" ht="27.75" customHeight="1" x14ac:dyDescent="0.15">
      <c r="A16" s="14"/>
      <c r="B16" s="15"/>
      <c r="C16" s="16"/>
      <c r="D16" s="12"/>
      <c r="E16" s="13"/>
      <c r="F16" s="13"/>
      <c r="G16" s="13"/>
    </row>
    <row r="17" spans="1:7" s="3" customFormat="1" ht="27.75" customHeight="1" x14ac:dyDescent="0.15">
      <c r="A17" s="14"/>
      <c r="B17" s="15"/>
      <c r="C17" s="16"/>
      <c r="D17" s="12"/>
      <c r="E17" s="13"/>
      <c r="F17" s="13"/>
      <c r="G17" s="13"/>
    </row>
    <row r="18" spans="1:7" s="3" customFormat="1" ht="27.75" customHeight="1" x14ac:dyDescent="0.15">
      <c r="A18" s="14"/>
      <c r="B18" s="15"/>
      <c r="C18" s="16"/>
      <c r="D18" s="12"/>
      <c r="E18" s="13"/>
      <c r="F18" s="13"/>
      <c r="G18" s="13"/>
    </row>
    <row r="19" spans="1:7" s="3" customFormat="1" ht="27.75" customHeight="1" x14ac:dyDescent="0.15">
      <c r="A19" s="14"/>
      <c r="B19" s="15"/>
      <c r="C19" s="16"/>
      <c r="D19" s="12"/>
      <c r="E19" s="13"/>
      <c r="F19" s="13"/>
      <c r="G19" s="13"/>
    </row>
    <row r="20" spans="1:7" s="3" customFormat="1" ht="27.75" customHeight="1" x14ac:dyDescent="0.15">
      <c r="A20" s="14"/>
      <c r="B20" s="15"/>
      <c r="C20" s="16"/>
      <c r="D20" s="12"/>
      <c r="E20" s="13"/>
      <c r="F20" s="13"/>
      <c r="G20" s="13"/>
    </row>
    <row r="21" spans="1:7" s="3" customFormat="1" ht="27.75" customHeight="1" x14ac:dyDescent="0.15">
      <c r="A21" s="14"/>
      <c r="B21" s="15"/>
      <c r="C21" s="16"/>
      <c r="D21" s="12"/>
      <c r="E21" s="13"/>
      <c r="F21" s="13"/>
      <c r="G21" s="13"/>
    </row>
    <row r="22" spans="1:7" s="3" customFormat="1" ht="27.75" customHeight="1" x14ac:dyDescent="0.15">
      <c r="A22" s="14"/>
      <c r="B22" s="15"/>
      <c r="C22" s="16"/>
      <c r="D22" s="12"/>
      <c r="E22" s="13"/>
      <c r="F22" s="13"/>
      <c r="G22" s="13"/>
    </row>
    <row r="23" spans="1:7" s="3" customFormat="1" ht="27.75" customHeight="1" x14ac:dyDescent="0.15">
      <c r="A23" s="14"/>
      <c r="B23" s="15"/>
      <c r="C23" s="16"/>
      <c r="D23" s="12"/>
      <c r="E23" s="13"/>
      <c r="F23" s="13"/>
      <c r="G23" s="13"/>
    </row>
    <row r="24" spans="1:7" ht="27.0" customHeight="1" x14ac:dyDescent="0.15">
      <c r="A24" s="164"/>
      <c r="B24" s="132"/>
      <c r="C24" s="131"/>
      <c r="D24" s="17"/>
      <c r="E24" s="13"/>
      <c r="F24" s="13"/>
      <c r="G24" s="13"/>
    </row>
    <row r="25" spans="1:1" ht="14.25" customHeight="1" hidden="1" x14ac:dyDescent="0.15"/>
    <row r="26" spans="1:1" ht="14.25" customHeight="1" hidden="1" x14ac:dyDescent="0.15"/>
    <row r="27" spans="1:1" ht="14.25" customHeight="1" hidden="1" x14ac:dyDescent="0.15"/>
    <row r="28" spans="1:1" ht="14.25" customHeight="1" hidden="1" x14ac:dyDescent="0.15"/>
    <row r="29" spans="1:1" ht="1.4999771" customHeight="1" x14ac:dyDescent="0.15"/>
    <row r="30" spans="1:1" ht="14.25" customHeight="1" hidden="1" x14ac:dyDescent="0.15"/>
    <row r="31" spans="1:1" ht="2.2499657" customHeight="1" hidden="1" x14ac:dyDescent="0.15"/>
    <row r="32" spans="1:1" ht="14.25" customHeight="1" hidden="1" x14ac:dyDescent="0.15"/>
    <row r="33" spans="1:1" ht="14.25" customHeight="1" hidden="1" x14ac:dyDescent="0.15"/>
    <row r="34" spans="1:1" ht="14.25" customHeight="1" hidden="1" x14ac:dyDescent="0.15"/>
    <row r="35" spans="1:1" ht="14.25" customHeight="1" hidden="1" x14ac:dyDescent="0.15"/>
    <row r="36" spans="1:1" ht="14.25" customHeight="1" hidden="1" x14ac:dyDescent="0.15"/>
    <row r="37" spans="1:1" ht="14.25" customHeight="1" hidden="1" x14ac:dyDescent="0.15"/>
    <row r="38" spans="1:1" ht="14.25" customHeight="1" hidden="1" x14ac:dyDescent="0.15"/>
    <row r="39" spans="1:1" ht="14.25" customHeight="1" hidden="1" x14ac:dyDescent="0.15"/>
    <row r="40" spans="1:1" ht="14.25" customHeight="1" hidden="1" x14ac:dyDescent="0.15"/>
    <row r="41" spans="1:1" ht="14.25" customHeight="1" hidden="1" x14ac:dyDescent="0.15"/>
    <row r="42" spans="1:1" ht="14.25" customHeight="1" hidden="1" x14ac:dyDescent="0.15"/>
    <row r="43" spans="1:1" ht="14.25" customHeight="1" hidden="1" x14ac:dyDescent="0.15"/>
    <row r="44" spans="1:1" ht="14.25" customHeight="1" hidden="1" x14ac:dyDescent="0.15"/>
    <row r="45" spans="1:1" ht="14.25" customHeight="1" hidden="1" x14ac:dyDescent="0.15"/>
    <row r="46" spans="1:1" ht="14.25" customHeight="1" hidden="1" x14ac:dyDescent="0.15"/>
    <row r="47" spans="1:1" ht="14.25" customHeight="1" hidden="1" x14ac:dyDescent="0.15"/>
    <row r="48" spans="1:1" ht="14.25" customHeight="1" hidden="1" x14ac:dyDescent="0.15"/>
    <row r="49" spans="1:1" ht="14.25" customHeight="1" hidden="1" x14ac:dyDescent="0.15"/>
  </sheetData>
  <mergeCells count="7">
    <mergeCell ref="A3:G3"/>
    <mergeCell ref="A5:D5"/>
    <mergeCell ref="A6:C6"/>
    <mergeCell ref="A24:C24"/>
    <mergeCell ref="E5:E6"/>
    <mergeCell ref="F5:F6"/>
    <mergeCell ref="G5:G6"/>
  </mergeCells>
  <phoneticPr fontId="0" type="noConversion"/>
  <pageMargins left="0.7499062639521802" right="0.7499062639521802" top="0.9998749560258521" bottom="0.9998749560258521" header="0.49993747801292604" footer="0.49993747801292604"/>
  <pageSetup paperSize="9"/>
</worksheet>
</file>

<file path=docProps/app.xml><?xml version="1.0" encoding="utf-8"?>
<Properties xmlns="http://schemas.openxmlformats.org/officeDocument/2006/extended-properties">
  <Template>Normal.eit</Template>
  <TotalTime>354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Sky123.Org</cp:lastModifiedBy>
  <cp:revision>0</cp:revision>
  <cp:lastPrinted>2017-07-18T07:09:36Z</cp:lastPrinted>
  <dcterms:created xsi:type="dcterms:W3CDTF">2016-05-17T08:51:33Z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EDOID">
    <vt:i4>3868572</vt:i4>
  </property>
  <property fmtid="{D5CDD505-2E9C-101B-9397-08002B2CF9AE}" pid="3" name="KSOProductBuildVer">
    <vt:lpwstr>2052-9.1.0.4337</vt:lpwstr>
  </property>
</Properties>
</file>